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nformatica\Downloads\"/>
    </mc:Choice>
  </mc:AlternateContent>
  <bookViews>
    <workbookView xWindow="0" yWindow="0" windowWidth="24000" windowHeight="9735" tabRatio="809" firstSheet="3" activeTab="7"/>
  </bookViews>
  <sheets>
    <sheet name="FODA CONTEXTO DE ORG" sheetId="4" r:id="rId1"/>
    <sheet name="ALCANCE  Y APLICABILIDAD ISO " sheetId="8" r:id="rId2"/>
    <sheet name="CRITERIOS RISK-OPOR" sheetId="2" r:id="rId3"/>
    <sheet name="MATRIZ DE RIESGOS" sheetId="1" r:id="rId4"/>
    <sheet name="MATRIZ DE OPORTUNIDADES " sheetId="3" r:id="rId5"/>
    <sheet name="PARTES INTERESADAS" sheetId="7" r:id="rId6"/>
    <sheet name="OBJETIVOS DE CALIDAD" sheetId="11" r:id="rId7"/>
    <sheet name="TRATATAMIENTO DE NC" sheetId="10" r:id="rId8"/>
  </sheets>
  <definedNames>
    <definedName name="_GoBack" localSheetId="3">'MATRIZ DE RIESGOS'!#REF!</definedName>
    <definedName name="_xlnm.Print_Area" localSheetId="1">'ALCANCE  Y APLICABILIDAD ISO '!$A$1:$I$19</definedName>
    <definedName name="_xlnm.Print_Area" localSheetId="2">'CRITERIOS RISK-OPOR'!$A$1:$E$48</definedName>
    <definedName name="_xlnm.Print_Area" localSheetId="0">'FODA CONTEXTO DE ORG'!$A$1:$H$16</definedName>
    <definedName name="_xlnm.Print_Area" localSheetId="4">'MATRIZ DE OPORTUNIDADES '!$A$1:$K$19</definedName>
    <definedName name="_xlnm.Print_Area" localSheetId="3">'MATRIZ DE RIESGOS'!$A$1:$K$15</definedName>
    <definedName name="_xlnm.Print_Area" localSheetId="6">'OBJETIVOS DE CALIDAD'!$A$1:$P$22</definedName>
    <definedName name="_xlnm.Print_Area" localSheetId="7">'TRATATAMIENTO DE NC'!$A$1:$L$12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 l="1"/>
  <c r="F17" i="1"/>
  <c r="N16" i="1"/>
  <c r="F16" i="1"/>
  <c r="N25" i="3"/>
  <c r="F25" i="3"/>
  <c r="N24" i="3"/>
  <c r="F24" i="3"/>
  <c r="N23" i="3"/>
  <c r="F23" i="3"/>
  <c r="N22" i="3"/>
  <c r="F22" i="3"/>
  <c r="N21" i="3"/>
  <c r="F21" i="3"/>
  <c r="N20" i="3"/>
  <c r="F20" i="3"/>
  <c r="N19" i="3"/>
  <c r="N18" i="3"/>
  <c r="N17" i="3"/>
  <c r="N16" i="3"/>
  <c r="N15" i="3"/>
  <c r="N14" i="3"/>
  <c r="N13" i="3"/>
  <c r="N12" i="3"/>
  <c r="N11" i="3"/>
  <c r="N10" i="3"/>
  <c r="N9" i="3"/>
  <c r="N8" i="3"/>
  <c r="N7" i="3"/>
  <c r="N6" i="3"/>
  <c r="N5" i="3"/>
  <c r="N4" i="3"/>
  <c r="N15" i="1"/>
  <c r="N14" i="1"/>
  <c r="N13" i="1"/>
  <c r="N12" i="1"/>
  <c r="N11" i="1"/>
  <c r="N10" i="1"/>
  <c r="N9" i="1"/>
  <c r="N8" i="1"/>
  <c r="N7" i="1"/>
  <c r="N6" i="1"/>
  <c r="N5" i="1"/>
  <c r="N4" i="1"/>
  <c r="F19" i="3"/>
  <c r="F18" i="3"/>
  <c r="F17" i="3"/>
  <c r="F16" i="3"/>
  <c r="F15" i="3"/>
  <c r="F14" i="3"/>
  <c r="F7" i="3"/>
  <c r="F8" i="3"/>
  <c r="F9" i="3"/>
  <c r="F10" i="3"/>
  <c r="F11" i="3"/>
  <c r="F12" i="3"/>
  <c r="F13" i="3"/>
  <c r="F6" i="3"/>
  <c r="F5" i="3"/>
  <c r="F9" i="1"/>
  <c r="F8" i="1"/>
  <c r="F5" i="1"/>
  <c r="F6" i="1"/>
  <c r="F7" i="1"/>
  <c r="F10" i="1"/>
  <c r="F11" i="1"/>
  <c r="F12" i="1"/>
  <c r="F13" i="1"/>
  <c r="F14" i="1"/>
  <c r="F15" i="1"/>
  <c r="F4" i="3"/>
  <c r="F4" i="1"/>
</calcChain>
</file>

<file path=xl/sharedStrings.xml><?xml version="1.0" encoding="utf-8"?>
<sst xmlns="http://schemas.openxmlformats.org/spreadsheetml/2006/main" count="868" uniqueCount="476">
  <si>
    <t xml:space="preserve">Descripción del evento/ RIESGO </t>
  </si>
  <si>
    <t>Causa</t>
  </si>
  <si>
    <t>Probabilidad</t>
  </si>
  <si>
    <t xml:space="preserve">Impacto </t>
  </si>
  <si>
    <t>Categoría PROBABILIDAD  X IMPACTO</t>
  </si>
  <si>
    <t>RESPUESTAS/ACCIONES</t>
  </si>
  <si>
    <t xml:space="preserve">Categoría PROBABILIDAD  X IMPACTO-  NIVEL DE RIESGO </t>
  </si>
  <si>
    <t xml:space="preserve">Descripción del evento/ OPORTUNIDAD </t>
  </si>
  <si>
    <t>Valor</t>
  </si>
  <si>
    <t>Probabilidad / Frecuencia</t>
  </si>
  <si>
    <t>Impacto</t>
  </si>
  <si>
    <t>Baja probabilidad</t>
  </si>
  <si>
    <t>Bajo impacto</t>
  </si>
  <si>
    <t>Moderada probabilidad</t>
  </si>
  <si>
    <t>Impacto moderado</t>
  </si>
  <si>
    <t>Alta probabilidad</t>
  </si>
  <si>
    <t>Alto impacto</t>
  </si>
  <si>
    <t>CRITERIOS  Y VALORES</t>
  </si>
  <si>
    <t xml:space="preserve">ROJO: ALTO RIESGO   Y  SE DEBE PROPONER LA TOMA DE ACCIONES   </t>
  </si>
  <si>
    <t xml:space="preserve">AMARILLO: RIEGO  MODERADO  Y SE DEBERIA   (NO OBLIGATORIO) PROPONER LA TOMA DE ACCIONES   </t>
  </si>
  <si>
    <t>VERDE: BAJO  RIESGO</t>
  </si>
  <si>
    <t>Nota: Luego del análisis  podrían haber   procesos que no contengan oportunidades.</t>
  </si>
  <si>
    <t>PARTES INTERESADAS</t>
  </si>
  <si>
    <t>EVIDENCIA DE CUMPLIMIENTO  DE SUS EXPECTATIVAS  Y REQUERIMIENTOS</t>
  </si>
  <si>
    <t>SEGUIMIENTO Y REVISION DE LA INFORMACIÓN Y SUS REQUISITOS</t>
  </si>
  <si>
    <t xml:space="preserve">Proveedores </t>
  </si>
  <si>
    <t>Socios</t>
  </si>
  <si>
    <t>Trabajadores y colaboradores</t>
  </si>
  <si>
    <t xml:space="preserve">Clientes </t>
  </si>
  <si>
    <t>ALCANCE   DEL SISTEMA DE GESTION DE CALIDAD</t>
  </si>
  <si>
    <t xml:space="preserve">APLICABILIDAD </t>
  </si>
  <si>
    <t>NO CONFORMIDAD</t>
  </si>
  <si>
    <t>EVIDENCIA</t>
  </si>
  <si>
    <t xml:space="preserve">REQUISITO </t>
  </si>
  <si>
    <t>CONTROL  Y CORRECCIÓN INMEDIATA</t>
  </si>
  <si>
    <t>CAUSAS</t>
  </si>
  <si>
    <t>ACCION CORRECTIVA PARA ELIMINAR LAS CAUSAS</t>
  </si>
  <si>
    <t>REVISIÓN DE LA EFICACIA</t>
  </si>
  <si>
    <t>Vecinos</t>
  </si>
  <si>
    <t xml:space="preserve">Debilitada  la comunicación interna  </t>
  </si>
  <si>
    <t>No tienen vision a largo plazo</t>
  </si>
  <si>
    <t xml:space="preserve">Reunion con la gerencia para analizar  este riesgo </t>
  </si>
  <si>
    <t>Formar  el 80%  como inyectoristas</t>
  </si>
  <si>
    <t xml:space="preserve">Generar un producto   de produccion masiva  que el mercado lo necesiten </t>
  </si>
  <si>
    <t>Marketing digital</t>
  </si>
  <si>
    <t xml:space="preserve">Afianzar  las relaciones personales  entre compañeros. Afianzar el trabajo en equipo. </t>
  </si>
  <si>
    <t>Participar  en ferias para obtener negocios</t>
  </si>
  <si>
    <t xml:space="preserve">Una amplia  variedad  de potenciales clientes </t>
  </si>
  <si>
    <t>Gerencia General no tiene estructurado un organigrama  y  los roles no estan definidos  por cada cargo</t>
  </si>
  <si>
    <t>No existe un vehiculo para despacho de mercaderias propio</t>
  </si>
  <si>
    <t>Se debierán Contratar vendedores para aumentar las ventas</t>
  </si>
  <si>
    <t xml:space="preserve">Cierre de la Organización en el
contexto que esta deje de existir
 </t>
  </si>
  <si>
    <t>Poca publicidad por otros medios , no solo por contacto</t>
  </si>
  <si>
    <t>alto</t>
  </si>
  <si>
    <t xml:space="preserve">Posbilidad de invertir  en maquinaria  en producción  y recursos  </t>
  </si>
  <si>
    <t>RESULTADO DE  NIVEL DE  OPORTUNIDAD</t>
  </si>
  <si>
    <t>NIVEL  DEOPORTUNIDAD</t>
  </si>
  <si>
    <t xml:space="preserve">ROJO: ALTO OPORTUNIDAD   Y  SE DEBE PROPONER LA TOMA DE ACCIONES   </t>
  </si>
  <si>
    <t xml:space="preserve">AMARILLO: OPORTUNIDAD   MODERADO  Y SE DEBERIA   (NO OBLIGATORIO) PROPONER LA TOMA DE ACCIONES   </t>
  </si>
  <si>
    <t>VERDE: BAJO  OPORTUNIDAD</t>
  </si>
  <si>
    <t>Nota: Luego del análisis  podrían haber   procesos que no contengan riesgos</t>
  </si>
  <si>
    <t xml:space="preserve">Publicidad en web </t>
  </si>
  <si>
    <t>El orden de los espacios   de trabajo en producción.</t>
  </si>
  <si>
    <t>Ambiente  laboral que es grato</t>
  </si>
  <si>
    <t xml:space="preserve">20 % Personal calificado  en las actividades operativas </t>
  </si>
  <si>
    <t>Bajos   niveles de acidentabilidad
Retirar  maquinaria sin uso</t>
  </si>
  <si>
    <t>mejorar los espacios de trabajo , para dar una mejor imagen de la empresa</t>
  </si>
  <si>
    <t xml:space="preserve">Consultar  las ferias que existen en Chile  y en el rubro  de plastico
Aumentar  la cantidad de clientes con la posibilidad de aumentar las ventas </t>
  </si>
  <si>
    <t>Poca consciencia para realizar labores</t>
  </si>
  <si>
    <t>Incremento en los errores. de fabricación.</t>
  </si>
  <si>
    <t xml:space="preserve"> Los operarios no están 100% calificados. .
</t>
  </si>
  <si>
    <t>moderado</t>
  </si>
  <si>
    <t>Medir concretamente los errores en planta x operario para determinar los costos y las acciones a tomar para minimisar el efecto negativo</t>
  </si>
  <si>
    <t>Hacer reuniones semanales para sensibilizar al personal de la importancia de la calidad para sus labores</t>
  </si>
  <si>
    <t>bajo</t>
  </si>
  <si>
    <t>Realizar reuniones informativas a los  operarios</t>
  </si>
  <si>
    <t>Competencia internacional
especificamente de china.</t>
  </si>
  <si>
    <t>Evaluar tomar la decisión de importar productos de China y comercializarlos en el país.</t>
  </si>
  <si>
    <t>Programar y realizar cursos de capacitación a producción . .</t>
  </si>
  <si>
    <t>Analizar los actuales medios de comunicación y elegir uno que tenga mayor impacto publicitario.</t>
  </si>
  <si>
    <t>Evaluar la posibilidad de adquirir un camión propio para mejorar la atención.</t>
  </si>
  <si>
    <t>Nivel de Oportunidad</t>
  </si>
  <si>
    <t>Baja competencia de personal</t>
  </si>
  <si>
    <t>Necesidad de incrementar la productibidad en la empresa</t>
  </si>
  <si>
    <t>Poca difusión de la empresa</t>
  </si>
  <si>
    <t>Registrar la intención de diversificar la linea de productos que actualmente producen.</t>
  </si>
  <si>
    <t>Necesidad de bajar costos de producción</t>
  </si>
  <si>
    <t>necesidad de ordenar el area de producción</t>
  </si>
  <si>
    <t>atrazo en la entrega de moldes por parte del proveedor de matriceria</t>
  </si>
  <si>
    <t xml:space="preserve">Afianzar  los compromisos para  la entrega de los moldes o piezas  en general en los tiempos establecidos </t>
  </si>
  <si>
    <t>Por necedidad de optimizar la producción, que esta sea más rapida</t>
  </si>
  <si>
    <t>Baja relacion de confianza laboral entre colaboradores en producción</t>
  </si>
  <si>
    <t>Accion para analizar en  realizar  estudio
de precios de la competencia.
Llegada  de los clientes por referidos
analizar de que forma llegaron a la empresa.</t>
  </si>
  <si>
    <t>Analisis de costos y productos a clientes. Y competencia</t>
  </si>
  <si>
    <t>Afianzar   las relaciones  con los clientes
generar nuevos productos y servicios</t>
  </si>
  <si>
    <t>Alto</t>
  </si>
  <si>
    <t>Establecer mayor comunicación y compromiso con el proveedor</t>
  </si>
  <si>
    <t>Analizar los pro y contra para invertir en máquinas</t>
  </si>
  <si>
    <t>no aplica</t>
  </si>
  <si>
    <t>F</t>
  </si>
  <si>
    <t>Contexto</t>
  </si>
  <si>
    <t>O</t>
  </si>
  <si>
    <t>D</t>
  </si>
  <si>
    <t>A</t>
  </si>
  <si>
    <t xml:space="preserve"> IE</t>
  </si>
  <si>
    <t>Participar  en ferias</t>
  </si>
  <si>
    <t>E</t>
  </si>
  <si>
    <t xml:space="preserve">No tienen vision a largo plazo </t>
  </si>
  <si>
    <t>I</t>
  </si>
  <si>
    <t>No tienen Visión a largo ni mediano plazo para invertir</t>
  </si>
  <si>
    <t xml:space="preserve">Los clientes  nos recomiendan
por boca a boca </t>
  </si>
  <si>
    <t>Contar con un vehiculo  de despacho</t>
  </si>
  <si>
    <t>Depender  de un proveedor especifico  en lo relacionado  a la matriceria y transporte (despacho)</t>
  </si>
  <si>
    <r>
      <t xml:space="preserve">20 </t>
    </r>
    <r>
      <rPr>
        <strike/>
        <sz val="11"/>
        <color theme="1"/>
        <rFont val="Calibri"/>
        <family val="2"/>
        <scheme val="minor"/>
      </rPr>
      <t xml:space="preserve">% </t>
    </r>
    <r>
      <rPr>
        <sz val="11"/>
        <color theme="1"/>
        <rFont val="Calibri"/>
        <family val="2"/>
        <scheme val="minor"/>
      </rPr>
      <t xml:space="preserve">Personal calificado  en las actividades operativas </t>
    </r>
  </si>
  <si>
    <t xml:space="preserve">Poca Inversion  en  capacitación , renovacion de tecnologia </t>
  </si>
  <si>
    <t>Las capacitaciones del personal son casi enexistentes en producción y administración</t>
  </si>
  <si>
    <t>Atención personalizada</t>
  </si>
  <si>
    <r>
      <t>Precio competitivo , acorde al mercado</t>
    </r>
    <r>
      <rPr>
        <sz val="11"/>
        <color rgb="FFFF0000"/>
        <rFont val="Calibri"/>
        <family val="2"/>
        <scheme val="minor"/>
      </rPr>
      <t xml:space="preserve"> </t>
    </r>
  </si>
  <si>
    <t xml:space="preserve">Competencia internacional </t>
  </si>
  <si>
    <t>Retirar  maquinaria sin uso</t>
  </si>
  <si>
    <t xml:space="preserve">No tener visto inversiones en a mediano plazo en máquinas nuevas </t>
  </si>
  <si>
    <t>Competencia Nacional</t>
  </si>
  <si>
    <t>Cercano al proveedor   fabricante de las matrices</t>
  </si>
  <si>
    <t>IE</t>
  </si>
  <si>
    <t>Las máquinas son antiguas y más adelante no cubriran las necesidades de los clientes</t>
  </si>
  <si>
    <t>Sin Vendedores existen menos posibilidades de vender más.</t>
  </si>
  <si>
    <t>EI</t>
  </si>
  <si>
    <t>Aúnque el ambiente es grato, No existe una buena comunicación con lo operarios, se debe trabajar en eso</t>
  </si>
  <si>
    <t>Bajos   niveles de acidentabilidad</t>
  </si>
  <si>
    <t>Mantener bajos niveles de acidentabilidad</t>
  </si>
  <si>
    <t>Poca publicidad por otros medios , no solo por contactos</t>
  </si>
  <si>
    <t>Que se pierda el canal de comunicación de contactos</t>
  </si>
  <si>
    <t>Dan   confianza a los clientes.</t>
  </si>
  <si>
    <t>Afianzar   las relaciones  con los clientes</t>
  </si>
  <si>
    <t>Producen bajos montos  de productos para satisfacer  un mercado menor</t>
  </si>
  <si>
    <t>Los pequeños negocios sirven para la mantencion de la empresa</t>
  </si>
  <si>
    <t>SE EXCLUYE EL NUMERAL 8,3 "DISEÑO Y DESARROLLO" CONSIDERANDO QUE LA ORGANIZACIÓN NO EFECTUA LABORES DE INGENIERÍA O CREACIÓN DE NUEVOS PRODUCTOS. PLC SE ACOGE A LOS REQUERIMIENTOS ,PLANOS O ESPECIFICACIONES TÉCNICAS DADOS POR LOS CLIENTES O SEGÚN MUESTRA.</t>
  </si>
  <si>
    <t>Económicamente estable</t>
  </si>
  <si>
    <t>Mas  de 30  años  en el mercado (39 años en el mercado)</t>
  </si>
  <si>
    <t>Generar un producto   de produccion masiva  que el mercado lo necesite</t>
  </si>
  <si>
    <t xml:space="preserve">Importación directa  de las materias primas ,insumos  o producto abaratando costos. </t>
  </si>
  <si>
    <t>Llegada  de los clientes por referidos
o contactos</t>
  </si>
  <si>
    <t>No tener visto inversiones en infraestructura a mediano plazo</t>
  </si>
  <si>
    <t>Los Clientes son antiguos</t>
  </si>
  <si>
    <t>Poca  mantención de la página web y
redes sociales</t>
  </si>
  <si>
    <t>El servicio de transporte  es subcontratado incumple.</t>
  </si>
  <si>
    <t>Que  el 20%  del personal calificado y compromedito  se vaya.</t>
  </si>
  <si>
    <t>Una  mala  comunicación interna es siempre una amenaza para la producción de la empresa</t>
  </si>
  <si>
    <t xml:space="preserve"> Reducción en la fidelización de los clientes</t>
  </si>
  <si>
    <t xml:space="preserve">Al no invertir en técnologias
bajaran las oportunidades de negocios </t>
  </si>
  <si>
    <t>Objetivo</t>
  </si>
  <si>
    <t>4 y 5</t>
  </si>
  <si>
    <t>Promover la atención a nuevos 
cliente</t>
  </si>
  <si>
    <t>Informar al jefe de produccion la importancia de abrir el mercado a clientes nuevos que no lleguen por referidos</t>
  </si>
  <si>
    <t>Se converso con el Gerente de la importancia de hacer uso del sgc en procura de la mejora continua</t>
  </si>
  <si>
    <t>Bajo</t>
  </si>
  <si>
    <t>No Aplica</t>
  </si>
  <si>
    <t>Mantener el proceso de selección y evaluación de desempeño y reevaluación vigente</t>
  </si>
  <si>
    <t>Mantención Vigente</t>
  </si>
  <si>
    <t>Realizar un Plan de formacion en procura de calificar a los operarios de producción para mejorar su desempeño</t>
  </si>
  <si>
    <t>Se actualizó el plan de formación del 2018</t>
  </si>
  <si>
    <t>Se mantiene en la intranet el seguimiento de los pnc y el analisis de los resultados</t>
  </si>
  <si>
    <t>Estudiar que día al mes se convoca a una reunión con el personal para revisar actividades de producción.</t>
  </si>
  <si>
    <t>Sencibilizar a la alta gerencia, para la adquisición de nuevas técnologias que aumenten la capacidad operativa de planta.</t>
  </si>
  <si>
    <t>Pago de órdenes de compra o facturas emitidas por concepto de compra de materias primas, insumos y servicios asociados al negocio.</t>
  </si>
  <si>
    <t>Seguimiento de compras realizadas  y evaluación del desempeño del proveedor</t>
  </si>
  <si>
    <t>Pagos efectuados, o retiros de los socios producto  del negocio.</t>
  </si>
  <si>
    <t>Pago  de salarios, imposiciones y previsiones sociales.</t>
  </si>
  <si>
    <t>Mensualmente se realizan pagos que son revisados.</t>
  </si>
  <si>
    <t>Entrega de elementos de protección personal.  Registro  de entrega de EPP</t>
  </si>
  <si>
    <t xml:space="preserve">Registros de entrega </t>
  </si>
  <si>
    <t>El pago de las imposiciones  se hace a través de área administrativa o contador</t>
  </si>
  <si>
    <t xml:space="preserve">Cumplimiento de órdenes de compra , de ordenes  de producción y entrega  de facturas con registro de despacho con evidencia de entrega a satisfacción. </t>
  </si>
  <si>
    <t xml:space="preserve">Revisión de órdenes  de compra emitidas por los clientes  versus propuestas o cotizaciones emitidas. </t>
  </si>
  <si>
    <t>Satisfacción de cliente.</t>
  </si>
  <si>
    <t>Pago de patentes, impuestos, previsión, mutuales, etc.</t>
  </si>
  <si>
    <t>Patente comercial, patentes vehiculos, impuestos mensuales, anuales, previsión, etc.</t>
  </si>
  <si>
    <t>Pago de patentes  y  atención a requerimientos  que proveengan de la municipalidad</t>
  </si>
  <si>
    <t>Nivel de riesgo</t>
  </si>
  <si>
    <t>Aprobado por</t>
  </si>
  <si>
    <t>Jefe Producción</t>
  </si>
  <si>
    <t>Versión</t>
  </si>
  <si>
    <t>Fecha</t>
  </si>
  <si>
    <t>Página 1 de 1</t>
  </si>
  <si>
    <t>Compromiso de la Política de Calidad</t>
  </si>
  <si>
    <t>Objetivo de Calidad</t>
  </si>
  <si>
    <t>Indicador</t>
  </si>
  <si>
    <t>Responsable</t>
  </si>
  <si>
    <t>Meta</t>
  </si>
  <si>
    <t>Frecuencia Seguimiento</t>
  </si>
  <si>
    <t>Registros / Informes</t>
  </si>
  <si>
    <t>PNC generados en el mes</t>
  </si>
  <si>
    <t>Control de Calidad</t>
  </si>
  <si>
    <t>Menor al 1.3% anual</t>
  </si>
  <si>
    <t>Mensual</t>
  </si>
  <si>
    <t>2 Mejorar los plazos de entrega a nuestros clientes</t>
  </si>
  <si>
    <t>% de OT entregadas atrasadas al mes</t>
  </si>
  <si>
    <t>No sea mayor al 10% mensual</t>
  </si>
  <si>
    <t>3 aumentar la cartera de clientes</t>
  </si>
  <si>
    <t xml:space="preserve">cantidad de clientes nuevos  </t>
  </si>
  <si>
    <t>Anual</t>
  </si>
  <si>
    <t>4 Mejorar el nivel de aceptación de nuestras cotizaciones</t>
  </si>
  <si>
    <t>% de Cotizaciones Ganadas</t>
  </si>
  <si>
    <t>No sea menor al 50%</t>
  </si>
  <si>
    <t>$ Montos facturados en el mes</t>
  </si>
  <si>
    <t>No menor de $ 30.000.000 al mes</t>
  </si>
  <si>
    <t>Satisfacer y superar los requisitos acordados con  nuestros clientes</t>
  </si>
  <si>
    <t>6 Cumplir con las expectativas del cliente, con el propósito de mejorar su satisfacción en el tiempo.</t>
  </si>
  <si>
    <t>Nota promedio en la encuesta de satisfacción</t>
  </si>
  <si>
    <t>Representante de Gerencia</t>
  </si>
  <si>
    <t>Nota promedio     ≥ 5.0</t>
  </si>
  <si>
    <t>Número de reclamos de los clientes.</t>
  </si>
  <si>
    <t>Acciones correctivas y/o preventivas</t>
  </si>
  <si>
    <t xml:space="preserve">N de Devoluciones   </t>
  </si>
  <si>
    <t xml:space="preserve">Representante de la Gerencia </t>
  </si>
  <si>
    <t xml:space="preserve">Mensual </t>
  </si>
  <si>
    <t>Elaboración de informe de evaluación de producto</t>
  </si>
  <si>
    <t>1 producto</t>
  </si>
  <si>
    <t xml:space="preserve">Plásticos Los 
Cerrillos se
Compromete con la
Cálidad
</t>
  </si>
  <si>
    <t>Poca Inversion  en  capacitación en el area productiva y administrativa  , renovacion de tecnologia .
No tener visto inversiones en infraestructura a medianos plazo</t>
  </si>
  <si>
    <t>No se analiza la situación de conseguir nuevos proveedores . La empresa depende de un solo proveedor para el suministro de moldes. No tener insumos , materia prima  para producir en planta
lo que ocaciona perdidas de clientes</t>
  </si>
  <si>
    <t xml:space="preserve"> Pérdida economica traducida en perdida de tiempo , perdida de materia prima y perdida en oportunidades de ventas.</t>
  </si>
  <si>
    <t xml:space="preserve">No se ha  determinado tomar  una desición al respecto </t>
  </si>
  <si>
    <t>3,4,5,6,7</t>
  </si>
  <si>
    <t>____</t>
  </si>
  <si>
    <t>______</t>
  </si>
  <si>
    <t xml:space="preserve">7 Evaluar un producto nuevo para comercializar                </t>
  </si>
  <si>
    <t>3,5,7</t>
  </si>
  <si>
    <t>Desprestigio de PLC  , por incumplimiento en los tiempos de entrega</t>
  </si>
  <si>
    <t>No se cuentan con multas  de parte de la municipalidad por efectos  adversos ambientales   como ruido , emsion de gases entre otros</t>
  </si>
  <si>
    <t>Revisión de órdenes de compra y facturas recibidas de los proveedores  y su pago , revisando el sistema- Planilla  de recepción de facturas  en el area  de bodega</t>
  </si>
  <si>
    <t xml:space="preserve">Monitoreo de la rentabilidad del negocio. Sustentabilidad del negocio </t>
  </si>
  <si>
    <t xml:space="preserve">Registro de control de calidad </t>
  </si>
  <si>
    <t>Gobierno- Estado</t>
  </si>
  <si>
    <t>SEGUIMIENTO A DIC 2019</t>
  </si>
  <si>
    <t>SEGUIMIENTO A DIC 2018</t>
  </si>
  <si>
    <t xml:space="preserve">Se tiene la intensión de visitar una feria  en el año 2019 </t>
  </si>
  <si>
    <t xml:space="preserve">Se han adelantado formaciones en seguridad </t>
  </si>
  <si>
    <t>Se esta investigando una leinea de plástico que se disuelve en agua (biodegradable)</t>
  </si>
  <si>
    <t xml:space="preserve">La página se ha mantenido </t>
  </si>
  <si>
    <t xml:space="preserve">Importacion directa  de las materias primas ,insumos  o producto abaratando costos. </t>
  </si>
  <si>
    <t xml:space="preserve">Se han importado los clavos de fijación jumbo  desde china </t>
  </si>
  <si>
    <t xml:space="preserve">Hacer una reunión  con el personal operativo  y admisnitrativo para mantener el orden  </t>
  </si>
  <si>
    <t xml:space="preserve">Se ha mejorado la comunicación con el proveedor de matriceria. </t>
  </si>
  <si>
    <t>No se han tomado desiciones al respecto.</t>
  </si>
  <si>
    <t>Se ha mantenido un ambiente grato.</t>
  </si>
  <si>
    <t xml:space="preserve">Se mantiene esta manera de que los clientes lleguen a la empresa producto  de la buena atención , trayectoria,  y calidad de los productos.  </t>
  </si>
  <si>
    <t xml:space="preserve">No se tienen actualizados los resultados de los objetivos de calidad para el periodo de 2018
Evidencia: Omisión de los resultados en matriz de objetivos de calidad. 
</t>
  </si>
  <si>
    <t xml:space="preserve">No se evidencia de registro de selección   y evaluación de lo siguientes proveedores:
Polyqui
ECOVI – Comercializadora de insumos
Impolper
Proceso empresa- Auditor 
</t>
  </si>
  <si>
    <t xml:space="preserve">Se evidencia que   no se ha controlado los instrumentos de monitoreo y control, 
Evidencia: planilla de revisión está incompleto.
</t>
  </si>
  <si>
    <t>Actualizar los resualtos de objetivos de calidad del 2018</t>
  </si>
  <si>
    <t>6.2</t>
  </si>
  <si>
    <t>No se planifico con antelación dicha medición</t>
  </si>
  <si>
    <t>na</t>
  </si>
  <si>
    <t>planificar  y registrar  al finalizar cada año los resultados de los objetivos de calidad</t>
  </si>
  <si>
    <t xml:space="preserve">RIESGO ASOCIADO </t>
  </si>
  <si>
    <t xml:space="preserve">N° </t>
  </si>
  <si>
    <t>N°</t>
  </si>
  <si>
    <t>2 y 3</t>
  </si>
  <si>
    <t>listado de proveedores seeleccionados y evaluados</t>
  </si>
  <si>
    <t>8.4.2</t>
  </si>
  <si>
    <t>Ingresa de manera inmediata a los proveedores mencionados en el hallazgo</t>
  </si>
  <si>
    <t xml:space="preserve">Desconocimiento de la importancia de  registrar la selección y evaluación de proveedores </t>
  </si>
  <si>
    <t xml:space="preserve">Entnder el requisito  y asegurar que simepre que ingrede un proveedor critico a la empresa  este debe ingresarse al sistema de gestión </t>
  </si>
  <si>
    <t xml:space="preserve">Listado de equipos se seguimiento y medición </t>
  </si>
  <si>
    <t>7.1.5</t>
  </si>
  <si>
    <t xml:space="preserve">Desconocimiento de a importancia de mantener actualizado el listado de equipos </t>
  </si>
  <si>
    <t>Entender el requisito  y asegurar  y mantener verificados y calibrados los equipos que afeceten la calidad del producto y sistema de gestión</t>
  </si>
  <si>
    <t xml:space="preserve">Completar en su totalidad el listado de control de equipos de seguimiento y medición </t>
  </si>
  <si>
    <t>PROMEDIO GENERAL  2018</t>
  </si>
  <si>
    <t>PROMEDIO GENERAL  2019</t>
  </si>
  <si>
    <t>Cumple</t>
  </si>
  <si>
    <t>Logro</t>
  </si>
  <si>
    <t>GESTION OBJETIVOS DE CALIDAD CENTRALIZADO</t>
  </si>
  <si>
    <t>En Analisis Producto soluble</t>
  </si>
  <si>
    <t>Correo enviado desde "tecnovigilancia isp"</t>
  </si>
  <si>
    <t>Existen puff que entran a la fuerza, produciendo presión en el dispositivo</t>
  </si>
  <si>
    <t>cerrada</t>
  </si>
  <si>
    <t>No se analizo el uso de dsipositivo de forma universal o materia primas a utilizar</t>
  </si>
  <si>
    <t>Correo enviado a Jefe de producción, se adjunta informe "Registro de producto no conforme"</t>
  </si>
  <si>
    <t>Se decide modificar buje de molde y realizar pruebas</t>
  </si>
  <si>
    <t>Cliente realiza cambios en el vastago</t>
  </si>
  <si>
    <t>Se modifica molde para el vastago modificado</t>
  </si>
  <si>
    <r>
      <rPr>
        <b/>
        <sz val="8"/>
        <color theme="1"/>
        <rFont val="Calibri"/>
        <family val="2"/>
        <scheme val="minor"/>
      </rPr>
      <t>Reclamo y Devolución</t>
    </r>
    <r>
      <rPr>
        <sz val="8"/>
        <color theme="1"/>
        <rFont val="Calibri"/>
        <family val="2"/>
        <scheme val="minor"/>
      </rPr>
      <t xml:space="preserve">
Cliente "maigas"  en su informe de número 180022 indica lo siguiente :"Perillas no entran completamente en el vástago , por lo que es necesario realizar reproceso de perforado; por este motivo se procede a rechazar el último lote de 2000 unidades recepcionadas en el 26/12/2018,
</t>
    </r>
  </si>
  <si>
    <r>
      <rPr>
        <b/>
        <sz val="5"/>
        <color theme="1"/>
        <rFont val="Calibri"/>
        <family val="2"/>
        <scheme val="minor"/>
      </rPr>
      <t>Reclamo</t>
    </r>
    <r>
      <rPr>
        <sz val="5"/>
        <color theme="1"/>
        <rFont val="Calibri"/>
        <family val="2"/>
        <scheme val="minor"/>
      </rPr>
      <t xml:space="preserve">
El día 10.06.19 jefa de farmacia CESFAM San Ignacio se comunica con Director Técnico de Droguería SSÑ para alertar sobre falla de calidad presente en aerocamaras neonatales Lote 12, fabricadas y distribuidas por Plástico Los Cerrillos LDTA, las que presentaban una falla en la base que se conecta con el inhalador, pieza que no calza con los inhaladores, siendo de tamaño más pequeño que lo normal y quebrándose cuando es forzada para calzar con el inhalador. Luego, en Droguería del Servicio de Salud Ñuble se procedió a verificar lo indicado probando la aerocamara con inhaladores de diferentes proveedores, no calzando con ninguno. Posteriormente se procedió a realizar retiro de todas las aerocamaras neonatales del lote señalado presentes en los establecimientos de la red, con un total de 94 unidades retiradas. Es importante señalar que dichas aerocamaras fueron intermediadas a CENABAST en marco del programa ministerial IRA ERA, recepcionandose el 14/12/18 en Droguería del Servicio de Salud Ñuble y distribuyéndose a la red (29 CESFAM, 5 Droguerías comunales y 5 Hospitales Comunitarios de Salud Familiar) a partir del mes de enero 2019.</t>
    </r>
  </si>
  <si>
    <t>Acciones</t>
  </si>
  <si>
    <t>Se indica realizar mejores controles de calidad ya qye en 1 semestre 2019 subio el indicador</t>
  </si>
  <si>
    <t>al 1 semestre del 2019 se produce una baja en los atrasos buen indicador</t>
  </si>
  <si>
    <t>los clientes llegan solos , se debe implementar una politica de abrir los mercados</t>
  </si>
  <si>
    <t>Seguir cumpliendo con la confianza de nuestros clientes constantes</t>
  </si>
  <si>
    <t xml:space="preserve">Se indica seguir controlando los reclamos , existen pero son muy puntuales </t>
  </si>
  <si>
    <t>Matriz de objetivos  de calidad incompleta</t>
  </si>
  <si>
    <t>Se verifica  analisis y se cierra nc</t>
  </si>
  <si>
    <t>Los Clientes son antiguos., se depende de un unico cliente que se llama "Prodalam"</t>
  </si>
  <si>
    <t>Gerencia No tiene interes  en invertir  en nuevas tecnologias,en producción. La máquinaria con la que cuenta actualmente PLC es antigua y obsolote.</t>
  </si>
  <si>
    <t>No se ha  determinado tomar  una desición al respecto . Se realiza un control de reparación de máquinas que indica los gastos en reparación efectuados en el año 2018 y 2019, lo cual servirá de base para presupuestar futuras reparaciones.</t>
  </si>
  <si>
    <t xml:space="preserve"> </t>
  </si>
  <si>
    <t>1 Reducir los productos no conformes generados en el proceso de producción.</t>
  </si>
  <si>
    <t>5 Aumentar el nivel de Facturación de la empresa</t>
  </si>
  <si>
    <t>Objetivos de calidad Vigentes</t>
  </si>
  <si>
    <t>SE evidencio que la intranet documental contiene procedimientos aplicables al sgc version iso 9001-2008 que según declaración del coordinador de calidad se encuentran obsoletos, sin embargo, aun son accesibles y no poseeen alguna identificación de que no deben usarse o de que estan obsoletos en esta version de la norma</t>
  </si>
  <si>
    <t>Intranet</t>
  </si>
  <si>
    <t>7,5,3,1a</t>
  </si>
  <si>
    <t>El acta de revisión de gerencia del 26 de junio del 2019 no plantea salidas concretas del proceso de revisión</t>
  </si>
  <si>
    <t>Acta de revisión de gerencia del 26 de junio</t>
  </si>
  <si>
    <t>9,3,3</t>
  </si>
  <si>
    <t>Se modifico la palabra "medir" por la palabra "aumentar /Disminuir"</t>
  </si>
  <si>
    <t>Error de analisis de los objetivos</t>
  </si>
  <si>
    <t>Considerar la proxima revisión de los objetivos el analisis del planteamiento de cada objetivo</t>
  </si>
  <si>
    <t>proceso se revisara en la proxima auditoria del 2020</t>
  </si>
  <si>
    <t>(planilla)</t>
  </si>
  <si>
    <t>Modificar pagina intranet, incorporardo link para "documentos Obsoletos"</t>
  </si>
  <si>
    <t>Omisión en la documentación documental</t>
  </si>
  <si>
    <t>Revisar en la proxima a.i la aplicabilidad de los documentos de la norma vigente , pensando en que puedan ser usados en el futuro</t>
  </si>
  <si>
    <t>En proceso y se cerrará en la proxima auditoria interna</t>
  </si>
  <si>
    <t>Complementar  el acta de revisión de dirección incorporardo un analisis más profundo de las oportunidades de mejora para la organización</t>
  </si>
  <si>
    <t>Nose realizo un anlisis más detallado de la revisión.</t>
  </si>
  <si>
    <t>Realizar una proxima revision de dirección del año 2020 más detalleda, buscando que agregue valor a la empresa</t>
  </si>
  <si>
    <t>El proceso se cerrará en la proxima revisión de dirección del año 2020</t>
  </si>
  <si>
    <t xml:space="preserve"> Mejorar la calidad de los moldes </t>
  </si>
  <si>
    <t xml:space="preserve"> Planificar mantención de los chiller</t>
  </si>
  <si>
    <t>Cambio de quemador por desgaste en área de rotomoldeo</t>
  </si>
  <si>
    <t xml:space="preserve"> Agregar un estanque más de gas.</t>
  </si>
  <si>
    <t>Aumentar la productibidad</t>
  </si>
  <si>
    <t xml:space="preserve"> Aumentar la capicidad de producción</t>
  </si>
  <si>
    <t>Acción poder aumentar la calidad de la pieza y su producción</t>
  </si>
  <si>
    <t>Accion mejorar la refrigeración de las maquinas y de los moldes</t>
  </si>
  <si>
    <t>acción mejorar la visualización de los productos en producción</t>
  </si>
  <si>
    <t>Acción : mejorar vla operatibilidad de la máquina y conocer sus riesgos</t>
  </si>
  <si>
    <t>Acción aumentar la producción</t>
  </si>
  <si>
    <t>Acción aumentar la capacidad de producción</t>
  </si>
  <si>
    <t xml:space="preserve"> Implementación de luces en las bandejas de las maquinas inyectoras</t>
  </si>
  <si>
    <t xml:space="preserve">  Capacitación verbal del coordinador de producción para el buen uso de las operaciones de las máquinas inyectoras.</t>
  </si>
  <si>
    <t>Se recopilan los antecedesntes enviados por cesfam y se establece una comunicación via mail con el cliente</t>
  </si>
  <si>
    <t>Se analizan las materias primas utilizadas y se decide realizar la acción de cambiar  el producto por otro más flexible, se prueba funcionando bien.
Se  envia por correo informe al isp
fecha verificación: 12/07/2019 . Verificación al 02/08/2019 se resuelve deapachar aerocamaras al cliente</t>
  </si>
  <si>
    <t>La declaracion de los objetivos n 1 y 5 plantean "medir" y ello no implica una mejora en el desempeño del sgc</t>
  </si>
  <si>
    <t>SERVICIO DE INYECCION DE ARTICULOS PLASTICOS , SOPLADOS Y ROTOMOLDEADOS PARA EL SECTOR INDUSTRIAL EN GENERAL.</t>
  </si>
  <si>
    <t>Conclusión: seguir cumpliendo con los Objetivos realizando una gestión adecuada y adecuandose a los mercados actuales</t>
  </si>
  <si>
    <t>1 al año</t>
  </si>
  <si>
    <t>Tratar satisfactoriamente  los reclamos</t>
  </si>
  <si>
    <t xml:space="preserve">Tratar satisfactoriamente las Devoluciones </t>
  </si>
  <si>
    <t xml:space="preserve">                                                                    TRATAMIENTO  DE NO CONFORMIDADES </t>
  </si>
  <si>
    <t xml:space="preserve">Posibilidad de invertir  en maquinaria  en producción  y recursos  </t>
  </si>
  <si>
    <t>RESULTADO DE  NIVEL DE  RIESGO/OPORTUNIDAD</t>
  </si>
  <si>
    <t>NIVEL  DE RIESGO / OPORTUNIDAD</t>
  </si>
  <si>
    <t>SEGUIMIENTO A DIC 2020</t>
  </si>
  <si>
    <t xml:space="preserve"> Se ha mantenido la misma postura de gerencia a la fecha. Cabe destacar que se estan analizando nuevas oportunidades de ventas con el fin que la empresa sea sustentable en el tiempo</t>
  </si>
  <si>
    <t xml:space="preserve"> Se ha mantenido la misma postura de gerencia a la fecha. Cabe destacar que se estan analizando nuevas oportunidades de ventas con el fin que la empresa sea sustentable en el tiempo </t>
  </si>
  <si>
    <t>Se han mantenido producto de la actual situación del pais</t>
  </si>
  <si>
    <t xml:space="preserve">Se han mantenido los actuales trabajadores que cuentan con las competencias necesarias para trabajar en cada estación de trabajo. Se trabaja en asegurar los ambientes de trabajo a fin de evitar en contagio de covid 19 </t>
  </si>
  <si>
    <t>Se han tomado acciones frente a situaciones en donde el trabajador es la causa raiza de los problemas.</t>
  </si>
  <si>
    <t>Se mantiene en la intranet el seguimiento de los pnc y el analisis de los resultados. Se han mantenido los registros de quejas y reclamos que se reciben.</t>
  </si>
  <si>
    <t>Actualmente se hacen reuniones esporadicas y no mse descarta la posibilidad que ante el aumento de la producción se hagan reuniones con más frecuencia-</t>
  </si>
  <si>
    <t>Se mantiene la misma postura con la gerencia.</t>
  </si>
  <si>
    <t xml:space="preserve"> Se mantiene dicha competencia.</t>
  </si>
  <si>
    <t xml:space="preserve"> Se ha mantenido la misma postura de la gerencia sin descartar que luego de un analisis previo se tomen acciones de invertir en una máquinaria.</t>
  </si>
  <si>
    <t xml:space="preserve"> No se ha producido una necesidad inmediata de actualizar la pagina web y redes sociales.</t>
  </si>
  <si>
    <t xml:space="preserve"> La gerencia ha optado por mantener la misma postura en cuanto al transporte  ya que hasta la fecha a funcionado</t>
  </si>
  <si>
    <t>EN PROCESO</t>
  </si>
  <si>
    <t>Producto de pandemia esta oportunidad queda postergada. Sin embargo por internet se ha mantenido actualizado de las ultimas novedades asociadas al rubro.</t>
  </si>
  <si>
    <t>Se ha fidelizado  el actual equipos de trabajadores- A mediano plazo se podrian perfeccionar las competencias del personal</t>
  </si>
  <si>
    <t>Se han analizado licitaciones y nuevas lineas de negocio.</t>
  </si>
  <si>
    <t>Se han mantenido la pagina web</t>
  </si>
  <si>
    <t xml:space="preserve">Se han mantenido los mismos costos de fabricación </t>
  </si>
  <si>
    <t>Las mejoras vanm orientadas a mantener un orden y aseo a fin reducir al minimo posibles contagios de covid 19</t>
  </si>
  <si>
    <t>Se ha mantenido este item buscando evitar retrasos.</t>
  </si>
  <si>
    <t xml:space="preserve">en proceso    </t>
  </si>
  <si>
    <t xml:space="preserve">Se ha mantenido una buena imagen ante clientes, producto de esto se han mantenido las ventas. </t>
  </si>
  <si>
    <t>Ha habido una preocupación en mantener los moldes en correcto estado .</t>
  </si>
  <si>
    <t>Se realiza constantemente de forma verbal</t>
  </si>
  <si>
    <t>MEDICION INICIAL</t>
  </si>
  <si>
    <t xml:space="preserve">MEDICION RESIDUAL </t>
  </si>
  <si>
    <t xml:space="preserve">MEDICIÓN INICIAL </t>
  </si>
  <si>
    <t>MEDICIÓN RESIDUAL</t>
  </si>
  <si>
    <t xml:space="preserve">Se reparo el quemador y se agergaron 2 quemadores mas. Se instalaron nuevos calefon </t>
  </si>
  <si>
    <t>Se reviso y se mejoro la iluminacion por cada máquina.</t>
  </si>
  <si>
    <t xml:space="preserve">Se agreso el estaqnque y se instalaron 2 calefon </t>
  </si>
  <si>
    <t xml:space="preserve">Se han analizdo potenciales inversiones, por ejemplo la compra de una maquina para pet y nuevas inyectoras con mas capacidad de producción </t>
  </si>
  <si>
    <t>Se instalaron dispositivos para el tratamiento del agua.</t>
  </si>
  <si>
    <t>PROMEDIO GENERAL  2020</t>
  </si>
  <si>
    <t xml:space="preserve"> A pesar de la crisis se siguen vendiendo los productos de rotomoldeo,soplado e Inyección.</t>
  </si>
  <si>
    <t>Uno de los principales clientes "PRODALAM", han seguido comprando, aún con una disminución producto de la actual crisis del país.</t>
  </si>
  <si>
    <t xml:space="preserve"> Se contrató a un profesional electrico para la mantención de máquinas(correctivo), y en cierta medida se hace labor de mantenimiento preventivo cuando el tiempo y los recursos lo permiten</t>
  </si>
  <si>
    <t xml:space="preserve">Se han implementado los protocolos de sanitización para prevenir el contagio del coronavirus, esto tanbien se hace para demostrar ante autoridades competentes que la empresa ha aplicado todos los protocolos indicados por la ACHS. </t>
  </si>
  <si>
    <t xml:space="preserve"> Se han identificado las máquinas sin uso</t>
  </si>
  <si>
    <t xml:space="preserve"> Se han mejorado el tratamiento de aguas y se instalaron calefón</t>
  </si>
  <si>
    <t xml:space="preserve">Haber tenido stock de envases orientado a empresas que venden alcohol gel que tienen un modelo de frasco de un litro para la venta, el cual se esta configurando la matriz . Se han diversificado envases. </t>
  </si>
  <si>
    <t xml:space="preserve">Se proyecta tener una máquina para producir pet. </t>
  </si>
  <si>
    <t xml:space="preserve">Se esta considerando comprar una máquina para producir un bidón para envasar detergente. </t>
  </si>
  <si>
    <t xml:space="preserve">Se están participando en licitaciones para la industria farmaceutica, para producir una aerocámara, producto de esto se tiene considerado implementar la norma ISO 13485:2016 </t>
  </si>
  <si>
    <t xml:space="preserve">Se mantuvieron las operaciones ya que son empresa de primera necesidad ya que son proveedores de la industria farmacéutica </t>
  </si>
  <si>
    <t xml:space="preserve">No se han hecho mejoras en máquinas (poca inversión) </t>
  </si>
  <si>
    <t xml:space="preserve">El virus COVID 19 reaparezca y afecte al personal </t>
  </si>
  <si>
    <t>2019 - 2020</t>
  </si>
  <si>
    <r>
      <rPr>
        <b/>
        <sz val="8"/>
        <color theme="1"/>
        <rFont val="Calibri"/>
        <family val="2"/>
        <scheme val="minor"/>
      </rPr>
      <t>Reclamo:</t>
    </r>
    <r>
      <rPr>
        <sz val="8"/>
        <color theme="1"/>
        <rFont val="Calibri"/>
        <family val="2"/>
        <scheme val="minor"/>
      </rPr>
      <t xml:space="preserve"> Del Cliente TANIA OJEDA CONTRERAS, orden de trabajo 7846 y 7844 producto TAPA CILINDRO Y CILINDRO, sucedió que en control de calidad se revisó mal un lote de producción y los frascos iban  sucios. </t>
    </r>
  </si>
  <si>
    <t>control de calidad no revisa bien los lotes</t>
  </si>
  <si>
    <t>Fotografias e informe enviado por el cliente.</t>
  </si>
  <si>
    <r>
      <rPr>
        <b/>
        <sz val="8"/>
        <color theme="1"/>
        <rFont val="Calibri"/>
        <family val="2"/>
        <scheme val="minor"/>
      </rPr>
      <t>Reclamo:</t>
    </r>
    <r>
      <rPr>
        <sz val="8"/>
        <color theme="1"/>
        <rFont val="Calibri"/>
        <family val="2"/>
        <scheme val="minor"/>
      </rPr>
      <t xml:space="preserve"> Cliente Francisco Puelma de empresa "DLC",cotización 102, indica que productos "biodiscos", estos se entregan quebrados.</t>
    </r>
  </si>
  <si>
    <t>Se revisaron y se determino como causa raiz que el material usado en cuanto a la mezcla de masterbatch y resina yuplen no correspondian  lo que provocó el ronpimiento</t>
  </si>
  <si>
    <t>proceso cerrado</t>
  </si>
  <si>
    <t>reclamo cerrado</t>
  </si>
  <si>
    <r>
      <t xml:space="preserve">Reclamo: Cliente </t>
    </r>
    <r>
      <rPr>
        <sz val="8"/>
        <color theme="1"/>
        <rFont val="Calibri"/>
        <family val="2"/>
        <scheme val="minor"/>
      </rPr>
      <t>"BIOTECNOLOGIA INTERNATIONAL", indica que producto "tapa verde bioch" estos se quebraban y se evidenciaban piezas de inyección incompletas.</t>
    </r>
  </si>
  <si>
    <t>Se recogio el producto y se proceso la partida que estaba mal, se determino que el molde estaba defectuoso, lo que ocasionaba la mala inyección. Luego de esto se modifico el molde como acción correctiva de fondo.</t>
  </si>
  <si>
    <t>Evidencia fisica de la balanza en producción</t>
  </si>
  <si>
    <t>Se comunica a Jefe de producción el cual se lo indica a Gerente</t>
  </si>
  <si>
    <t>Falta de mantención de la balanza</t>
  </si>
  <si>
    <r>
      <t>Reclamo: Cliente Interno  en auditoria interna</t>
    </r>
    <r>
      <rPr>
        <sz val="8"/>
        <color theme="1"/>
        <rFont val="Calibri"/>
        <family val="2"/>
        <scheme val="minor"/>
      </rPr>
      <t>, en producción se indica que la balanza digital PESAMATIC SCALE serie 3422016025, esta dañada. Se solicita tomar decisiones al respecto.</t>
    </r>
  </si>
  <si>
    <r>
      <t xml:space="preserve">Hallazgo auditoria interna: </t>
    </r>
    <r>
      <rPr>
        <sz val="8"/>
        <color theme="1"/>
        <rFont val="Calibri"/>
        <family val="2"/>
        <scheme val="minor"/>
      </rPr>
      <t>Se indica agregar al archivo de selección y Evaluación de proveedores en carpeta 7 , se debe agragar a "CHILEAN PACK" como proveedor de cajas y DIMERC como proveedor de cintas.</t>
    </r>
  </si>
  <si>
    <t>la producción es mas optima</t>
  </si>
  <si>
    <t>funcionando ok</t>
  </si>
  <si>
    <t>haber tenido Stock de envases orientado a vender a empresas que venden alcohol gel</t>
  </si>
  <si>
    <t>Se estan fabricando y se han vendido</t>
  </si>
  <si>
    <t>Se tiene un modelo de frasco de un litro para la venta, el cualse esta configurardo la matriz, se han diversificado envasas</t>
  </si>
  <si>
    <t>Clientes han consultado por modelos</t>
  </si>
  <si>
    <t xml:space="preserve"> en proceso</t>
  </si>
  <si>
    <t>Se proyecta tener una maquina para producir pet</t>
  </si>
  <si>
    <t>Una amplia  variedad  de potenciales cliente</t>
  </si>
  <si>
    <t>Se esta considerando comprar una máquina para producir un bidón para envasar detergente</t>
  </si>
  <si>
    <t xml:space="preserve"> Se están participando en licitaciones para la industria farmaceutica para producir una aerocamara, producto de esto se tiene considerado implementar la norma ISO 13485:2016</t>
  </si>
  <si>
    <t>Cliente del area de salud</t>
  </si>
  <si>
    <t>Acción aumentar la capacidad de producción y ventas</t>
  </si>
  <si>
    <t xml:space="preserve"> Se mantuvieron las operaciones ya que son empresa de primera necesidad ya que son proveedor de industria farmaceutica</t>
  </si>
  <si>
    <t>cabe decir que no todo el personal y se esta en proceso .</t>
  </si>
  <si>
    <t xml:space="preserve"> El virus covid 19 afecte al personal aunque se tomaren resguardos</t>
  </si>
  <si>
    <t xml:space="preserve"> pandemia covid 19</t>
  </si>
  <si>
    <t xml:space="preserve"> Evaluar vacunar al personal cuando exista la vacuna</t>
  </si>
  <si>
    <t>No se han hecho mejoras en máquinas(poca inversión)</t>
  </si>
  <si>
    <t>Empresa no esta en condiciones de invertir</t>
  </si>
  <si>
    <t>Se tiene un modelo de frasco de un litropara la venta , el cual se esta modificando su molde.</t>
  </si>
  <si>
    <t>Informe Indicadores historicos/intranet</t>
  </si>
  <si>
    <t>Seguir cotizando a buen precio.</t>
  </si>
  <si>
    <t>Indicadores Históricos/Intranet</t>
  </si>
  <si>
    <t>Se indica seguir controlando las devoluciones .</t>
  </si>
  <si>
    <t>Indicadores/Intranet</t>
  </si>
  <si>
    <t>Evaluacion de Clientes/Intranet</t>
  </si>
  <si>
    <t>Matriz de Riesgos y Oportunidades</t>
  </si>
  <si>
    <t>Matriz de Riesgos y Oportunidades/Intranet</t>
  </si>
  <si>
    <t>Acciones correctivas y/o preventivas/Intranet</t>
  </si>
  <si>
    <t>Indicadores / Intranet</t>
  </si>
  <si>
    <t xml:space="preserve">  En Proceso</t>
  </si>
  <si>
    <t xml:space="preserve"> Al 2020 ha subido el promedio anual con respecto al 2019</t>
  </si>
  <si>
    <t>revisado el  primer semestre 2020</t>
  </si>
  <si>
    <t xml:space="preserve"> Tener  el 80%  de operarios   calificados</t>
  </si>
  <si>
    <t xml:space="preserve">Revisión de listado de proveedores y su evaluación </t>
  </si>
  <si>
    <t>Se actualliza listado de provedores y los resultados de selección y evaluación de proveedores</t>
  </si>
  <si>
    <t xml:space="preserve">No se actualizo el istdo de provedores cuando este se contrato </t>
  </si>
  <si>
    <t>Cada vez que se hace uso de un proveedor para la compra de materia prima o  un servicio crítico , se debe agregar en elistado con el fín de que este se mantenga actualizado constantemente</t>
  </si>
  <si>
    <t>eficaz</t>
  </si>
  <si>
    <t xml:space="preserve">La acción de control de calidad ahora es vigilada por Gonzalo Angulo </t>
  </si>
  <si>
    <t>Se comunica con control de calidad para informar, Se recibió el pedido , se reviso  y se despacharon limpios,  y se desvinculo un trabajador  de control de calidad  ya que esto se repitió en diciembre de 2019</t>
  </si>
  <si>
    <t>Se comunica con control de calidad para informar. Se revisaron y se determino como causa raíz  que el material usado en cuanto a la mezcla  de Masterbatch y resina yuplen  no correspondía,, esto provocaba el rompimiento</t>
  </si>
  <si>
    <t>Se comunica con control de calidad para informar. Se recogió e producto y se  proceso la partida que estaba mal , se determinó que el molde estaba defectuoso  lo que ocasionaba la mañana inyección del material. Luego de esto se modificó el molde   como ación correctiva de fondo</t>
  </si>
  <si>
    <t xml:space="preserve">Se verifico que el molde se haya corregido </t>
  </si>
  <si>
    <t xml:space="preserve">Se va a comprar la balanza con PESAMATIC. Don Jose Osorio ya tiene presupuestado dicha compra , se verificaria en la próxima auditoria. </t>
  </si>
  <si>
    <t xml:space="preserve">Por pandemia hubo mayores ventas entre el 2020 y 2021 en tiempo de cuarentena ,considerando que uno de los clientes de PLC son los laboratorios. </t>
  </si>
  <si>
    <t xml:space="preserve"> A pesar de la situación dificil del país solo se detectó un solo caso de covid 19, actuando de manere diligente. </t>
  </si>
  <si>
    <t xml:space="preserve">Mantener la oportunidad de que PLC  sea un cliente buen referido por sus niveles de calidad. </t>
  </si>
  <si>
    <t xml:space="preserve">No se registró correctamente el peso  de la materia prima usada en las ordenes de trabajo auditadas 
</t>
  </si>
  <si>
    <t xml:space="preserve">Evidenciado en: OT 8702, OC 11739 
Peso real de resina Yiplene 4.5 Kg ,  y se reportó 4500 KG
Además se reportó una materia prima que  no estaba destinada a usarse.OT 8544 F. OC 10328
No se reporto ningún peso de materia  prima. </t>
  </si>
  <si>
    <t>8.5.1</t>
  </si>
  <si>
    <t>Reconfigurar la orden de trabajo 8702, 8544, 8544 F  para asegurar que los pesos correspondan y que la demás información de las  OT  impecables</t>
  </si>
  <si>
    <t>No se  registra de manera inmediata los cambios  o mejoras que se hacen las ordenes de trabajo H19</t>
  </si>
  <si>
    <t xml:space="preserve">El personal no es consiente de la importancia  de registrar los pesos de materia prima  y productos terminados, para llevar la trazabilidad de las ordenes de trabajo y de los productos fabricados. </t>
  </si>
  <si>
    <t xml:space="preserve">no aplica </t>
  </si>
  <si>
    <t>Asignar un computador en fabrica para el registro inmediato de las recetas de pesos e información  de  las ordenes de trabajo 
Realizar charla  con todo el personal para sensibilizarlos  de la importancia de registrar los pesos de las recetas para llevar una correcta trazabilidad en físico y en el sistema.</t>
  </si>
  <si>
    <t xml:space="preserve">en proceso  </t>
  </si>
  <si>
    <t>PROMEDIO GENERAL  2021</t>
  </si>
  <si>
    <t>Acciones y Analisis 2021</t>
  </si>
  <si>
    <t>cerrado</t>
  </si>
  <si>
    <t>Se Registra Reclamo Cliente "Repuestos hogar" es te indica "Todos los portavasos llegaron "manchados" , indican que al parecer el material ingreso muy caliente. 
Ot 8740 producto "porta vaso oster" codigo 366-abs-client-13</t>
  </si>
  <si>
    <t xml:space="preserve">Ot 8740 producto "porta vaso oster" codigo 366-abs-client-13 </t>
  </si>
  <si>
    <t>al parecer el material ingreso muy caliente</t>
  </si>
  <si>
    <t>Capachos inyectados,separadores st-peri, moto plastica,maceteros v100 y v 250</t>
  </si>
  <si>
    <t>Revisar en control de calidad el producto devuelto  y  volver a fabricar las piezas a satisfacción del cliente</t>
  </si>
  <si>
    <t>verificar temperatura de material antes de fabricar ese producto . Se rverifica la eficacia de esta acción correctiva con otro lote  y solicitud de otro a cliente a fin de ratificar que se elimono la causa de la nc. 
Verificar los parametros usados en la maquina.</t>
  </si>
  <si>
    <t xml:space="preserve">tipo de materia prima utilizada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</si>
</sst>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36">
    <font>
      <sz val="11"/>
      <color theme="1"/>
      <name val="Calibri"/>
      <family val="2"/>
      <scheme val="minor"/>
    </font>
    <font>
      <sz val="10"/>
      <name val="Arial"/>
      <family val="2"/>
    </font>
    <font>
      <b/>
      <sz val="9"/>
      <color theme="1"/>
      <name val="Verdana"/>
      <family val="2"/>
    </font>
    <font>
      <sz val="9"/>
      <color theme="1"/>
      <name val="Verdana"/>
      <family val="2"/>
    </font>
    <font>
      <b/>
      <sz val="11"/>
      <color theme="1"/>
      <name val="Calibri"/>
      <family val="2"/>
      <scheme val="minor"/>
    </font>
    <font>
      <b/>
      <sz val="10"/>
      <color theme="1"/>
      <name val="Calibri"/>
      <family val="2"/>
      <scheme val="minor"/>
    </font>
    <font>
      <sz val="10"/>
      <color theme="1"/>
      <name val="Calibri"/>
      <family val="2"/>
      <scheme val="minor"/>
    </font>
    <font>
      <sz val="20"/>
      <color theme="1"/>
      <name val="Calibri"/>
      <family val="2"/>
      <scheme val="minor"/>
    </font>
    <font>
      <sz val="22"/>
      <color rgb="FFFF0000"/>
      <name val="Calibri"/>
      <family val="2"/>
      <scheme val="minor"/>
    </font>
    <font>
      <sz val="24"/>
      <color rgb="FFFF0000"/>
      <name val="Calibri"/>
      <family val="2"/>
      <scheme val="minor"/>
    </font>
    <font>
      <sz val="11"/>
      <name val="Calibri"/>
      <family val="2"/>
      <scheme val="minor"/>
    </font>
    <font>
      <b/>
      <sz val="16"/>
      <color theme="1"/>
      <name val="Calibri"/>
      <family val="2"/>
      <scheme val="minor"/>
    </font>
    <font>
      <sz val="8"/>
      <color theme="1"/>
      <name val="Calibri"/>
      <family val="2"/>
      <scheme val="minor"/>
    </font>
    <font>
      <b/>
      <sz val="20"/>
      <color theme="1"/>
      <name val="Calibri"/>
      <family val="2"/>
      <scheme val="minor"/>
    </font>
    <font>
      <sz val="7"/>
      <color theme="1"/>
      <name val="Arial"/>
      <family val="2"/>
    </font>
    <font>
      <sz val="11"/>
      <color rgb="FFFF0000"/>
      <name val="Calibri"/>
      <family val="2"/>
      <scheme val="minor"/>
    </font>
    <font>
      <strike/>
      <sz val="11"/>
      <color theme="1"/>
      <name val="Calibri"/>
      <family val="2"/>
      <scheme val="minor"/>
    </font>
    <font>
      <sz val="10"/>
      <name val="Calibri"/>
      <family val="2"/>
      <scheme val="minor"/>
    </font>
    <font>
      <b/>
      <sz val="10"/>
      <name val="Calibri"/>
      <family val="2"/>
      <scheme val="minor"/>
    </font>
    <font>
      <sz val="10"/>
      <color rgb="FF000000"/>
      <name val="Arial"/>
      <family val="2"/>
    </font>
    <font>
      <b/>
      <sz val="12"/>
      <color rgb="FF000000"/>
      <name val="Arial"/>
      <family val="2"/>
    </font>
    <font>
      <sz val="9"/>
      <color rgb="FF000000"/>
      <name val="Arial"/>
      <family val="2"/>
    </font>
    <font>
      <b/>
      <sz val="9"/>
      <color rgb="FF000000"/>
      <name val="Arial"/>
      <family val="2"/>
    </font>
    <font>
      <b/>
      <i/>
      <sz val="9"/>
      <color theme="1"/>
      <name val="AvantGarde-Demi"/>
    </font>
    <font>
      <b/>
      <i/>
      <sz val="9"/>
      <color rgb="FF000000"/>
      <name val="Arial"/>
      <family val="2"/>
    </font>
    <font>
      <b/>
      <sz val="9"/>
      <color theme="1"/>
      <name val="AvantGarde-Demi"/>
    </font>
    <font>
      <sz val="5"/>
      <color theme="1"/>
      <name val="Calibri"/>
      <family val="2"/>
      <scheme val="minor"/>
    </font>
    <font>
      <b/>
      <sz val="8"/>
      <color theme="1"/>
      <name val="Calibri"/>
      <family val="2"/>
      <scheme val="minor"/>
    </font>
    <font>
      <b/>
      <sz val="5"/>
      <color theme="1"/>
      <name val="Calibri"/>
      <family val="2"/>
      <scheme val="minor"/>
    </font>
    <font>
      <u/>
      <sz val="11"/>
      <color theme="10"/>
      <name val="Calibri"/>
      <family val="2"/>
      <scheme val="minor"/>
    </font>
    <font>
      <b/>
      <sz val="11"/>
      <color rgb="FFFF0000"/>
      <name val="Verdana"/>
      <family val="2"/>
    </font>
    <font>
      <sz val="9"/>
      <color theme="1"/>
      <name val="Calibri"/>
      <family val="2"/>
      <scheme val="minor"/>
    </font>
    <font>
      <b/>
      <sz val="22"/>
      <color rgb="FFFF0000"/>
      <name val="Calibri"/>
      <family val="2"/>
      <scheme val="minor"/>
    </font>
    <font>
      <b/>
      <sz val="11"/>
      <color theme="9"/>
      <name val="Calibri"/>
      <family val="2"/>
      <scheme val="minor"/>
    </font>
    <font>
      <sz val="6"/>
      <color theme="1"/>
      <name val="Calibri"/>
      <family val="2"/>
      <scheme val="minor"/>
    </font>
    <font>
      <sz val="7"/>
      <color theme="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4" tint="0.39997558519241921"/>
        <bgColor indexed="64"/>
      </patternFill>
    </fill>
    <fill>
      <patternFill patternType="solid">
        <fgColor theme="0"/>
        <bgColor indexed="64"/>
      </patternFill>
    </fill>
    <fill>
      <patternFill patternType="solid">
        <fgColor rgb="FFC0C0C0"/>
        <bgColor indexed="64"/>
      </patternFill>
    </fill>
    <fill>
      <patternFill patternType="solid">
        <fgColor theme="6"/>
        <bgColor indexed="64"/>
      </patternFill>
    </fill>
    <fill>
      <patternFill patternType="solid">
        <fgColor theme="8"/>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29" fillId="0" borderId="0" applyNumberFormat="0" applyFill="0" applyBorder="0" applyAlignment="0" applyProtection="0"/>
  </cellStyleXfs>
  <cellXfs count="160">
    <xf numFmtId="0" fontId="0" fillId="0" borderId="0" xfId="0"/>
    <xf numFmtId="0" fontId="0" fillId="0" borderId="4" xfId="0" applyBorder="1" applyAlignment="1">
      <alignment vertical="top" wrapText="1"/>
    </xf>
    <xf numFmtId="0" fontId="0" fillId="3" borderId="4" xfId="0" applyFill="1" applyBorder="1" applyAlignment="1">
      <alignment vertical="top" wrapText="1"/>
    </xf>
    <xf numFmtId="0" fontId="0" fillId="0" borderId="1" xfId="0" applyBorder="1" applyAlignment="1">
      <alignment vertical="top"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0" fillId="3" borderId="3" xfId="0" applyFill="1" applyBorder="1" applyAlignment="1">
      <alignment vertical="top" wrapText="1"/>
    </xf>
    <xf numFmtId="0" fontId="0" fillId="2" borderId="2" xfId="0" applyFill="1" applyBorder="1" applyAlignment="1">
      <alignment vertical="top" wrapText="1"/>
    </xf>
    <xf numFmtId="0" fontId="0" fillId="3" borderId="2" xfId="0" applyFill="1" applyBorder="1" applyAlignment="1">
      <alignment vertical="top" wrapText="1"/>
    </xf>
    <xf numFmtId="0" fontId="0" fillId="0" borderId="3" xfId="0" applyBorder="1" applyAlignment="1">
      <alignment vertical="top" wrapText="1"/>
    </xf>
    <xf numFmtId="0" fontId="0" fillId="3" borderId="0" xfId="0" applyFill="1"/>
    <xf numFmtId="0" fontId="0" fillId="2" borderId="0" xfId="0" applyFill="1"/>
    <xf numFmtId="0" fontId="0" fillId="4" borderId="0" xfId="0" applyFill="1"/>
    <xf numFmtId="0" fontId="0" fillId="0" borderId="0" xfId="0" applyAlignment="1">
      <alignment horizontal="center" vertical="center" wrapText="1"/>
    </xf>
    <xf numFmtId="0" fontId="2"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5" xfId="0" applyFont="1" applyFill="1" applyBorder="1" applyAlignment="1">
      <alignment vertical="center" wrapText="1"/>
    </xf>
    <xf numFmtId="0" fontId="6" fillId="0" borderId="5" xfId="0" applyFont="1" applyFill="1" applyBorder="1" applyAlignment="1">
      <alignment vertical="center" wrapText="1"/>
    </xf>
    <xf numFmtId="0" fontId="5" fillId="9" borderId="5" xfId="0" applyFont="1" applyFill="1" applyBorder="1" applyAlignment="1">
      <alignment horizontal="center" vertical="center" wrapText="1"/>
    </xf>
    <xf numFmtId="0" fontId="4" fillId="0" borderId="1" xfId="0" applyFont="1" applyBorder="1" applyAlignment="1">
      <alignment vertical="top" wrapText="1"/>
    </xf>
    <xf numFmtId="0" fontId="4" fillId="0" borderId="2" xfId="0" applyFont="1" applyBorder="1" applyAlignment="1">
      <alignment vertical="top" wrapText="1"/>
    </xf>
    <xf numFmtId="0" fontId="0" fillId="0" borderId="9" xfId="0" applyFont="1" applyFill="1" applyBorder="1" applyAlignment="1">
      <alignment vertical="center" wrapText="1"/>
    </xf>
    <xf numFmtId="0" fontId="0" fillId="0" borderId="0"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Fill="1" applyBorder="1" applyAlignment="1">
      <alignment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5" borderId="5" xfId="0" applyFill="1" applyBorder="1" applyAlignment="1">
      <alignment horizontal="center" vertical="center" wrapText="1"/>
    </xf>
    <xf numFmtId="0" fontId="0" fillId="3" borderId="5" xfId="0" applyFill="1" applyBorder="1" applyAlignment="1">
      <alignment horizontal="center" vertical="center" wrapText="1"/>
    </xf>
    <xf numFmtId="0" fontId="0" fillId="2" borderId="5" xfId="0" applyFill="1" applyBorder="1" applyAlignment="1">
      <alignment horizontal="center" vertical="center" wrapText="1"/>
    </xf>
    <xf numFmtId="0" fontId="18" fillId="0" borderId="5" xfId="0" applyFont="1" applyFill="1" applyBorder="1" applyAlignment="1">
      <alignment horizontal="center" vertical="center" wrapText="1"/>
    </xf>
    <xf numFmtId="0" fontId="17" fillId="0" borderId="0" xfId="0" applyFont="1" applyFill="1" applyAlignment="1">
      <alignment horizontal="center" vertical="center" wrapText="1"/>
    </xf>
    <xf numFmtId="0" fontId="3" fillId="0" borderId="5" xfId="0"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justify" vertical="center" wrapText="1"/>
    </xf>
    <xf numFmtId="0" fontId="21" fillId="0" borderId="4" xfId="0" applyFont="1" applyBorder="1" applyAlignment="1">
      <alignment vertical="center"/>
    </xf>
    <xf numFmtId="0" fontId="21" fillId="0" borderId="4" xfId="0" applyFont="1" applyBorder="1" applyAlignment="1">
      <alignment horizontal="justify" vertical="center"/>
    </xf>
    <xf numFmtId="17" fontId="21" fillId="0" borderId="4" xfId="0" applyNumberFormat="1" applyFont="1" applyBorder="1" applyAlignment="1">
      <alignment horizontal="justify" vertical="center"/>
    </xf>
    <xf numFmtId="0" fontId="22" fillId="11" borderId="3" xfId="0" applyFont="1" applyFill="1" applyBorder="1" applyAlignment="1">
      <alignment horizontal="center" vertical="center" wrapText="1"/>
    </xf>
    <xf numFmtId="0" fontId="22" fillId="11" borderId="4" xfId="0" applyFont="1" applyFill="1" applyBorder="1" applyAlignment="1">
      <alignment horizontal="center" vertical="center" wrapText="1"/>
    </xf>
    <xf numFmtId="0" fontId="21" fillId="0" borderId="4" xfId="0" applyFont="1" applyBorder="1" applyAlignment="1">
      <alignment vertical="center" wrapText="1"/>
    </xf>
    <xf numFmtId="16" fontId="18" fillId="0" borderId="0" xfId="0" applyNumberFormat="1" applyFont="1" applyFill="1" applyAlignment="1">
      <alignment horizontal="center" vertical="center" wrapText="1"/>
    </xf>
    <xf numFmtId="0" fontId="23" fillId="0" borderId="4" xfId="0" applyFont="1" applyBorder="1" applyAlignment="1">
      <alignment vertical="center" wrapText="1"/>
    </xf>
    <xf numFmtId="0" fontId="24" fillId="0" borderId="4" xfId="0" applyFont="1" applyBorder="1" applyAlignment="1">
      <alignment vertical="center" wrapText="1"/>
    </xf>
    <xf numFmtId="0" fontId="25" fillId="0" borderId="4" xfId="0" applyFont="1" applyBorder="1" applyAlignment="1">
      <alignment vertical="center" wrapText="1"/>
    </xf>
    <xf numFmtId="0" fontId="22" fillId="0" borderId="4" xfId="0" applyFont="1" applyBorder="1" applyAlignment="1">
      <alignment vertical="center" wrapText="1"/>
    </xf>
    <xf numFmtId="0" fontId="22" fillId="11" borderId="17" xfId="0" applyFont="1" applyFill="1" applyBorder="1" applyAlignment="1">
      <alignment horizontal="center" vertical="center" wrapText="1"/>
    </xf>
    <xf numFmtId="0" fontId="21" fillId="0" borderId="17" xfId="0" applyFont="1" applyBorder="1" applyAlignment="1">
      <alignment vertical="center" wrapText="1"/>
    </xf>
    <xf numFmtId="0" fontId="21" fillId="0" borderId="0" xfId="0" applyFont="1" applyBorder="1" applyAlignment="1">
      <alignment vertical="center" wrapText="1"/>
    </xf>
    <xf numFmtId="0" fontId="22" fillId="0" borderId="17" xfId="0" applyFont="1" applyBorder="1" applyAlignment="1">
      <alignment vertical="center" wrapText="1"/>
    </xf>
    <xf numFmtId="0" fontId="22" fillId="11" borderId="5" xfId="0" applyFont="1" applyFill="1" applyBorder="1" applyAlignment="1">
      <alignment horizontal="center" vertical="center" wrapText="1"/>
    </xf>
    <xf numFmtId="0" fontId="11" fillId="0" borderId="0" xfId="0" applyFont="1" applyAlignment="1">
      <alignment horizontal="center" vertical="center"/>
    </xf>
    <xf numFmtId="0" fontId="12" fillId="0" borderId="5" xfId="0" applyNumberFormat="1"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wrapText="1"/>
    </xf>
    <xf numFmtId="0" fontId="0" fillId="0" borderId="0" xfId="0" applyAlignment="1">
      <alignment horizontal="center" vertical="center"/>
    </xf>
    <xf numFmtId="0" fontId="13" fillId="0" borderId="0" xfId="0" applyFont="1" applyAlignment="1">
      <alignment horizontal="center" vertical="center"/>
    </xf>
    <xf numFmtId="0" fontId="5" fillId="0" borderId="23" xfId="0" applyFont="1" applyFill="1" applyBorder="1" applyAlignment="1">
      <alignment vertical="center" wrapText="1"/>
    </xf>
    <xf numFmtId="0" fontId="0" fillId="0" borderId="23" xfId="0" applyBorder="1" applyAlignment="1">
      <alignment horizontal="center" vertical="center" wrapText="1"/>
    </xf>
    <xf numFmtId="0" fontId="22" fillId="11" borderId="5" xfId="0" applyFont="1" applyFill="1" applyBorder="1" applyAlignment="1">
      <alignment horizontal="center" vertical="center"/>
    </xf>
    <xf numFmtId="0" fontId="29" fillId="0" borderId="0" xfId="4"/>
    <xf numFmtId="0" fontId="24" fillId="0" borderId="5" xfId="0" applyFont="1" applyFill="1" applyBorder="1" applyAlignment="1">
      <alignment horizontal="center" vertical="center" wrapText="1"/>
    </xf>
    <xf numFmtId="10" fontId="0" fillId="0" borderId="5" xfId="0" applyNumberFormat="1" applyBorder="1" applyAlignment="1">
      <alignment horizontal="center" vertical="center"/>
    </xf>
    <xf numFmtId="3"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9" fontId="0" fillId="0" borderId="5" xfId="0" applyNumberFormat="1" applyBorder="1" applyAlignment="1">
      <alignment horizontal="center" vertical="center"/>
    </xf>
    <xf numFmtId="0" fontId="29" fillId="0" borderId="5" xfId="4" applyBorder="1" applyAlignment="1">
      <alignment horizontal="center" vertical="center"/>
    </xf>
    <xf numFmtId="0" fontId="0" fillId="0" borderId="5" xfId="0" applyBorder="1" applyAlignment="1">
      <alignment vertical="top" wrapText="1"/>
    </xf>
    <xf numFmtId="0" fontId="6" fillId="0" borderId="5" xfId="0" applyFont="1" applyFill="1" applyBorder="1" applyAlignment="1">
      <alignment horizontal="center" vertical="center" wrapText="1"/>
    </xf>
    <xf numFmtId="0" fontId="4" fillId="0" borderId="0" xfId="0" applyFont="1"/>
    <xf numFmtId="0" fontId="30" fillId="0" borderId="5" xfId="0" applyFont="1" applyBorder="1" applyAlignment="1">
      <alignment horizontal="center" vertical="center" wrapText="1"/>
    </xf>
    <xf numFmtId="0" fontId="0" fillId="0" borderId="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0" borderId="0" xfId="0" applyFont="1"/>
    <xf numFmtId="0" fontId="31" fillId="0" borderId="0" xfId="0" applyFont="1"/>
    <xf numFmtId="0" fontId="8" fillId="0" borderId="0" xfId="0" applyFont="1" applyAlignment="1">
      <alignment vertical="top"/>
    </xf>
    <xf numFmtId="0" fontId="12" fillId="0" borderId="5" xfId="0" applyFont="1" applyBorder="1" applyAlignment="1">
      <alignment horizontal="left" wrapText="1"/>
    </xf>
    <xf numFmtId="0" fontId="6" fillId="0" borderId="5"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6" fillId="0" borderId="5" xfId="0" applyFont="1" applyFill="1" applyBorder="1" applyAlignment="1">
      <alignment horizontal="center" vertical="center" wrapText="1"/>
    </xf>
    <xf numFmtId="0" fontId="27" fillId="0" borderId="5" xfId="0" applyFont="1" applyBorder="1" applyAlignment="1">
      <alignment horizontal="left" vertical="center" wrapText="1"/>
    </xf>
    <xf numFmtId="0" fontId="24" fillId="0" borderId="17" xfId="0" applyFont="1" applyBorder="1" applyAlignment="1">
      <alignment horizontal="center" vertical="center" wrapText="1"/>
    </xf>
    <xf numFmtId="0" fontId="0" fillId="0" borderId="8" xfId="0" applyBorder="1" applyAlignment="1">
      <alignment horizontal="center" vertical="top"/>
    </xf>
    <xf numFmtId="0" fontId="10" fillId="0" borderId="5" xfId="0" applyFont="1" applyBorder="1" applyAlignment="1">
      <alignment horizontal="center" vertical="center" wrapText="1"/>
    </xf>
    <xf numFmtId="0" fontId="33" fillId="0" borderId="0" xfId="0" applyFont="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3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8"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34"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32" fillId="0" borderId="0" xfId="0" applyFont="1" applyAlignment="1">
      <alignment horizontal="center" vertical="top"/>
    </xf>
    <xf numFmtId="0" fontId="9" fillId="0" borderId="0" xfId="0" applyFont="1" applyAlignment="1">
      <alignment horizontal="center"/>
    </xf>
    <xf numFmtId="0" fontId="7" fillId="0" borderId="0" xfId="0" applyFont="1" applyAlignment="1">
      <alignment horizontal="center" vertical="center" wrapText="1"/>
    </xf>
    <xf numFmtId="0" fontId="13" fillId="0" borderId="0" xfId="0" applyFont="1" applyAlignment="1">
      <alignment horizontal="center" vertical="center" wrapText="1"/>
    </xf>
    <xf numFmtId="0" fontId="6" fillId="0" borderId="24"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6" fillId="0" borderId="5"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6" xfId="0" applyBorder="1" applyAlignment="1">
      <alignment horizontal="center" vertical="top" wrapText="1"/>
    </xf>
    <xf numFmtId="0" fontId="0" fillId="0" borderId="8"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19" fillId="0" borderId="12" xfId="0" applyFont="1" applyBorder="1"/>
    <xf numFmtId="0" fontId="19" fillId="0" borderId="13" xfId="0" applyFont="1" applyBorder="1"/>
    <xf numFmtId="0" fontId="19" fillId="0" borderId="3" xfId="0" applyFont="1" applyBorder="1"/>
    <xf numFmtId="0" fontId="20" fillId="0" borderId="1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21" xfId="0" applyFont="1" applyBorder="1" applyAlignment="1">
      <alignment horizontal="center" vertical="center"/>
    </xf>
    <xf numFmtId="0" fontId="21" fillId="0" borderId="2" xfId="0" applyFont="1" applyBorder="1" applyAlignment="1">
      <alignment horizontal="center" vertical="center"/>
    </xf>
    <xf numFmtId="0" fontId="21" fillId="0" borderId="12" xfId="0" applyFont="1" applyBorder="1" applyAlignment="1">
      <alignment vertical="center" wrapText="1"/>
    </xf>
    <xf numFmtId="0" fontId="21" fillId="0" borderId="13" xfId="0" applyFont="1" applyBorder="1" applyAlignment="1">
      <alignment vertical="center" wrapText="1"/>
    </xf>
    <xf numFmtId="0" fontId="21" fillId="0" borderId="3" xfId="0" applyFont="1" applyBorder="1" applyAlignment="1">
      <alignment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3"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3" xfId="0" applyFont="1" applyBorder="1" applyAlignment="1">
      <alignment horizontal="lef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1" fillId="0" borderId="0" xfId="0" applyFont="1" applyAlignment="1">
      <alignment horizontal="center" vertical="center"/>
    </xf>
  </cellXfs>
  <cellStyles count="5">
    <cellStyle name="Hipervínculo" xfId="4" builtinId="8"/>
    <cellStyle name="Millares 2" xfId="3"/>
    <cellStyle name="Normal" xfId="0" builtinId="0"/>
    <cellStyle name="Normal 2" xfId="1"/>
    <cellStyle name="Porcentu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1796630</xdr:colOff>
      <xdr:row>0</xdr:row>
      <xdr:rowOff>523875</xdr:rowOff>
    </xdr:to>
    <xdr:pic>
      <xdr:nvPicPr>
        <xdr:cNvPr id="2" name="Imagen 1" descr="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663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1285875</xdr:colOff>
      <xdr:row>0</xdr:row>
      <xdr:rowOff>47625</xdr:rowOff>
    </xdr:from>
    <xdr:ext cx="1877309" cy="476250"/>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4686300" y="47625"/>
          <a:ext cx="1877309"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3600" b="1">
              <a:solidFill>
                <a:srgbClr val="FF0000"/>
              </a:solidFill>
              <a:latin typeface="Arial" panose="020B0604020202020204" pitchFamily="34" charset="0"/>
              <a:cs typeface="Arial" panose="020B0604020202020204" pitchFamily="34" charset="0"/>
            </a:rPr>
            <a:t>F O D A</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253580</xdr:colOff>
      <xdr:row>3</xdr:row>
      <xdr:rowOff>38100</xdr:rowOff>
    </xdr:to>
    <xdr:pic>
      <xdr:nvPicPr>
        <xdr:cNvPr id="2" name="Imagen 1" descr="LOGO">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9663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1806155</xdr:colOff>
      <xdr:row>1</xdr:row>
      <xdr:rowOff>142875</xdr:rowOff>
    </xdr:to>
    <xdr:pic>
      <xdr:nvPicPr>
        <xdr:cNvPr id="2" name="Imagen 1" descr="LOGO">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0"/>
          <a:ext cx="180615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882650</xdr:colOff>
      <xdr:row>0</xdr:row>
      <xdr:rowOff>158750</xdr:rowOff>
    </xdr:from>
    <xdr:ext cx="2346476" cy="352425"/>
    <xdr:sp macro="" textlink="">
      <xdr:nvSpPr>
        <xdr:cNvPr id="3" name="CuadroTexto 2">
          <a:extLst>
            <a:ext uri="{FF2B5EF4-FFF2-40B4-BE49-F238E27FC236}">
              <a16:creationId xmlns:a16="http://schemas.microsoft.com/office/drawing/2014/main" xmlns="" id="{00000000-0008-0000-0500-000003000000}"/>
            </a:ext>
          </a:extLst>
        </xdr:cNvPr>
        <xdr:cNvSpPr txBox="1"/>
      </xdr:nvSpPr>
      <xdr:spPr>
        <a:xfrm>
          <a:off x="3041650" y="158750"/>
          <a:ext cx="2346476"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L" sz="2000" b="1">
              <a:solidFill>
                <a:srgbClr val="FF0000"/>
              </a:solidFill>
            </a:rPr>
            <a:t>MATRIZ DE RIESGOS</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350447</xdr:colOff>
      <xdr:row>0</xdr:row>
      <xdr:rowOff>575094</xdr:rowOff>
    </xdr:to>
    <xdr:pic>
      <xdr:nvPicPr>
        <xdr:cNvPr id="2" name="Imagen 1" descr="LOGO">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363" y="0"/>
          <a:ext cx="1806155" cy="575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548136</xdr:colOff>
      <xdr:row>0</xdr:row>
      <xdr:rowOff>89859</xdr:rowOff>
    </xdr:from>
    <xdr:ext cx="3459552" cy="269576"/>
    <xdr:sp macro="" textlink="">
      <xdr:nvSpPr>
        <xdr:cNvPr id="3" name="CuadroTexto 2">
          <a:extLst>
            <a:ext uri="{FF2B5EF4-FFF2-40B4-BE49-F238E27FC236}">
              <a16:creationId xmlns:a16="http://schemas.microsoft.com/office/drawing/2014/main" xmlns="" id="{00000000-0008-0000-0600-000003000000}"/>
            </a:ext>
          </a:extLst>
        </xdr:cNvPr>
        <xdr:cNvSpPr txBox="1"/>
      </xdr:nvSpPr>
      <xdr:spPr>
        <a:xfrm>
          <a:off x="3792028" y="89859"/>
          <a:ext cx="3459552" cy="26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600" b="1">
              <a:latin typeface="Arial" panose="020B0604020202020204" pitchFamily="34" charset="0"/>
              <a:cs typeface="Arial" panose="020B0604020202020204" pitchFamily="34" charset="0"/>
            </a:rPr>
            <a:t>MATRIZ DE OPORTUNIDADES</a:t>
          </a:r>
        </a:p>
      </xdr:txBody>
    </xdr:sp>
    <xdr:clientData/>
  </xdr:oneCellAnchor>
  <xdr:oneCellAnchor>
    <xdr:from>
      <xdr:col>11</xdr:col>
      <xdr:colOff>548136</xdr:colOff>
      <xdr:row>0</xdr:row>
      <xdr:rowOff>89859</xdr:rowOff>
    </xdr:from>
    <xdr:ext cx="3459552" cy="269576"/>
    <xdr:sp macro="" textlink="">
      <xdr:nvSpPr>
        <xdr:cNvPr id="4" name="CuadroTexto 3">
          <a:extLst>
            <a:ext uri="{FF2B5EF4-FFF2-40B4-BE49-F238E27FC236}">
              <a16:creationId xmlns:a16="http://schemas.microsoft.com/office/drawing/2014/main" xmlns="" id="{00000000-0008-0000-0600-000004000000}"/>
            </a:ext>
          </a:extLst>
        </xdr:cNvPr>
        <xdr:cNvSpPr txBox="1"/>
      </xdr:nvSpPr>
      <xdr:spPr>
        <a:xfrm>
          <a:off x="3793963" y="89859"/>
          <a:ext cx="3459552" cy="26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600" b="1">
              <a:latin typeface="Arial" panose="020B0604020202020204" pitchFamily="34" charset="0"/>
              <a:cs typeface="Arial" panose="020B0604020202020204" pitchFamily="34" charset="0"/>
            </a:rPr>
            <a:t>MATRIZ DE OPORTUNIDADES</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2085975</xdr:colOff>
      <xdr:row>1</xdr:row>
      <xdr:rowOff>66676</xdr:rowOff>
    </xdr:to>
    <xdr:pic>
      <xdr:nvPicPr>
        <xdr:cNvPr id="2" name="Imagen 1" descr="LOGO">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859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1200150</xdr:colOff>
      <xdr:row>0</xdr:row>
      <xdr:rowOff>171450</xdr:rowOff>
    </xdr:from>
    <xdr:ext cx="2544479" cy="328295"/>
    <xdr:sp macro="" textlink="">
      <xdr:nvSpPr>
        <xdr:cNvPr id="4" name="CuadroTexto 3">
          <a:extLst>
            <a:ext uri="{FF2B5EF4-FFF2-40B4-BE49-F238E27FC236}">
              <a16:creationId xmlns:a16="http://schemas.microsoft.com/office/drawing/2014/main" xmlns="" id="{00000000-0008-0000-0700-000004000000}"/>
            </a:ext>
          </a:extLst>
        </xdr:cNvPr>
        <xdr:cNvSpPr txBox="1"/>
      </xdr:nvSpPr>
      <xdr:spPr>
        <a:xfrm>
          <a:off x="3371850" y="171450"/>
          <a:ext cx="2544479" cy="3282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L" sz="1600" b="1">
              <a:solidFill>
                <a:srgbClr val="FF0000"/>
              </a:solidFill>
              <a:latin typeface="Arial" panose="020B0604020202020204" pitchFamily="34" charset="0"/>
              <a:cs typeface="Arial" panose="020B0604020202020204" pitchFamily="34" charset="0"/>
            </a:rPr>
            <a:t>PARTES INTERESADAS</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60960</xdr:colOff>
      <xdr:row>2</xdr:row>
      <xdr:rowOff>137160</xdr:rowOff>
    </xdr:from>
    <xdr:to>
      <xdr:col>0</xdr:col>
      <xdr:colOff>2124075</xdr:colOff>
      <xdr:row>5</xdr:row>
      <xdr:rowOff>53340</xdr:rowOff>
    </xdr:to>
    <xdr:pic>
      <xdr:nvPicPr>
        <xdr:cNvPr id="2" name="Imagen 1" descr="LOGO">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527685"/>
          <a:ext cx="2063115" cy="516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146538</xdr:colOff>
      <xdr:row>0</xdr:row>
      <xdr:rowOff>0</xdr:rowOff>
    </xdr:from>
    <xdr:to>
      <xdr:col>3</xdr:col>
      <xdr:colOff>446188</xdr:colOff>
      <xdr:row>2</xdr:row>
      <xdr:rowOff>7327</xdr:rowOff>
    </xdr:to>
    <xdr:pic>
      <xdr:nvPicPr>
        <xdr:cNvPr id="2" name="Imagen 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538" y="0"/>
          <a:ext cx="3545842" cy="388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Indicadores%20de%20Desempe&#241;os" TargetMode="External"/><Relationship Id="rId1" Type="http://schemas.openxmlformats.org/officeDocument/2006/relationships/hyperlink" Target="..\Indicadores%20de%20Desempe&#241;os\consolidacion%20general%20historica%20de%20indicadores.xlsx"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150" zoomScaleNormal="150" workbookViewId="0">
      <pane ySplit="2" topLeftCell="A4" activePane="bottomLeft" state="frozen"/>
      <selection pane="bottomLeft" activeCell="C5" sqref="C5"/>
    </sheetView>
  </sheetViews>
  <sheetFormatPr baseColWidth="10" defaultColWidth="41.85546875" defaultRowHeight="42" customHeight="1"/>
  <cols>
    <col min="1" max="1" width="41.85546875" style="15"/>
    <col min="2" max="2" width="9.140625" style="15" bestFit="1" customWidth="1"/>
    <col min="3" max="3" width="41.85546875" style="15"/>
    <col min="4" max="4" width="9.140625" style="15" bestFit="1" customWidth="1"/>
    <col min="5" max="5" width="41.85546875" style="15"/>
    <col min="6" max="6" width="9.140625" style="15" bestFit="1" customWidth="1"/>
    <col min="7" max="7" width="41.85546875" style="15"/>
    <col min="8" max="8" width="9.140625" style="15" bestFit="1" customWidth="1"/>
    <col min="9" max="16384" width="41.85546875" style="15"/>
  </cols>
  <sheetData>
    <row r="1" spans="1:9" s="36" customFormat="1" ht="42" customHeight="1"/>
    <row r="2" spans="1:9" s="36" customFormat="1" ht="35.25" customHeight="1">
      <c r="A2" s="37" t="s">
        <v>99</v>
      </c>
      <c r="B2" s="39" t="s">
        <v>100</v>
      </c>
      <c r="C2" s="37" t="s">
        <v>101</v>
      </c>
      <c r="D2" s="39" t="s">
        <v>100</v>
      </c>
      <c r="E2" s="38" t="s">
        <v>102</v>
      </c>
      <c r="F2" s="39" t="s">
        <v>100</v>
      </c>
      <c r="G2" s="38" t="s">
        <v>103</v>
      </c>
      <c r="H2" s="39" t="s">
        <v>100</v>
      </c>
      <c r="I2" s="105" t="s">
        <v>441</v>
      </c>
    </row>
    <row r="3" spans="1:9" s="36" customFormat="1" ht="35.25" customHeight="1">
      <c r="A3" s="35" t="s">
        <v>138</v>
      </c>
      <c r="B3" s="35" t="s">
        <v>104</v>
      </c>
      <c r="C3" s="35" t="s">
        <v>105</v>
      </c>
      <c r="D3" s="35" t="s">
        <v>106</v>
      </c>
      <c r="E3" s="35" t="s">
        <v>107</v>
      </c>
      <c r="F3" s="35" t="s">
        <v>108</v>
      </c>
      <c r="G3" s="35" t="s">
        <v>109</v>
      </c>
      <c r="H3" s="35" t="s">
        <v>108</v>
      </c>
      <c r="I3" s="36">
        <v>2019</v>
      </c>
    </row>
    <row r="4" spans="1:9" s="36" customFormat="1" ht="67.5" customHeight="1">
      <c r="A4" s="35" t="s">
        <v>110</v>
      </c>
      <c r="B4" s="35" t="s">
        <v>106</v>
      </c>
      <c r="C4" s="35" t="s">
        <v>111</v>
      </c>
      <c r="D4" s="35" t="s">
        <v>108</v>
      </c>
      <c r="E4" s="35" t="s">
        <v>112</v>
      </c>
      <c r="F4" s="35" t="s">
        <v>106</v>
      </c>
      <c r="G4" s="35" t="s">
        <v>145</v>
      </c>
      <c r="H4" s="35" t="s">
        <v>106</v>
      </c>
      <c r="I4" s="36">
        <v>2019</v>
      </c>
    </row>
    <row r="5" spans="1:9" s="36" customFormat="1" ht="49.5" customHeight="1">
      <c r="A5" s="35" t="s">
        <v>113</v>
      </c>
      <c r="B5" s="35" t="s">
        <v>108</v>
      </c>
      <c r="C5" s="35" t="s">
        <v>42</v>
      </c>
      <c r="D5" s="35" t="s">
        <v>108</v>
      </c>
      <c r="E5" s="104" t="s">
        <v>442</v>
      </c>
      <c r="F5" s="35" t="s">
        <v>108</v>
      </c>
      <c r="G5" s="35" t="s">
        <v>146</v>
      </c>
      <c r="H5" s="35" t="s">
        <v>106</v>
      </c>
      <c r="I5" s="36">
        <v>2019</v>
      </c>
    </row>
    <row r="6" spans="1:9" s="36" customFormat="1" ht="51.75" customHeight="1">
      <c r="A6" s="35" t="s">
        <v>61</v>
      </c>
      <c r="B6" s="35" t="s">
        <v>106</v>
      </c>
      <c r="C6" s="35" t="s">
        <v>139</v>
      </c>
      <c r="D6" s="35" t="s">
        <v>108</v>
      </c>
      <c r="E6" s="35" t="s">
        <v>114</v>
      </c>
      <c r="F6" s="35" t="s">
        <v>108</v>
      </c>
      <c r="G6" s="35" t="s">
        <v>115</v>
      </c>
      <c r="H6" s="35" t="s">
        <v>108</v>
      </c>
      <c r="I6" s="36">
        <v>2019</v>
      </c>
    </row>
    <row r="7" spans="1:9" s="36" customFormat="1" ht="69.75" customHeight="1">
      <c r="A7" s="35" t="s">
        <v>116</v>
      </c>
      <c r="B7" s="35" t="s">
        <v>108</v>
      </c>
      <c r="C7" s="35" t="s">
        <v>44</v>
      </c>
      <c r="D7" s="35" t="s">
        <v>106</v>
      </c>
      <c r="E7" s="35" t="s">
        <v>39</v>
      </c>
      <c r="F7" s="35" t="s">
        <v>108</v>
      </c>
      <c r="G7" s="35" t="s">
        <v>48</v>
      </c>
      <c r="H7" s="35" t="s">
        <v>108</v>
      </c>
      <c r="I7" s="36">
        <v>2019</v>
      </c>
    </row>
    <row r="8" spans="1:9" s="36" customFormat="1" ht="64.5" customHeight="1">
      <c r="A8" s="35" t="s">
        <v>117</v>
      </c>
      <c r="B8" s="35" t="s">
        <v>106</v>
      </c>
      <c r="C8" s="35" t="s">
        <v>140</v>
      </c>
      <c r="D8" s="35" t="s">
        <v>106</v>
      </c>
      <c r="E8" s="35" t="s">
        <v>142</v>
      </c>
      <c r="F8" s="35" t="s">
        <v>108</v>
      </c>
      <c r="G8" s="35" t="s">
        <v>118</v>
      </c>
      <c r="H8" s="35" t="s">
        <v>106</v>
      </c>
      <c r="I8" s="36">
        <v>2019</v>
      </c>
    </row>
    <row r="9" spans="1:9" s="36" customFormat="1" ht="30">
      <c r="A9" s="35" t="s">
        <v>62</v>
      </c>
      <c r="B9" s="35" t="s">
        <v>108</v>
      </c>
      <c r="C9" s="35" t="s">
        <v>119</v>
      </c>
      <c r="D9" s="35" t="s">
        <v>108</v>
      </c>
      <c r="E9" s="35" t="s">
        <v>120</v>
      </c>
      <c r="F9" s="35" t="s">
        <v>108</v>
      </c>
      <c r="G9" s="35" t="s">
        <v>121</v>
      </c>
      <c r="H9" s="35" t="s">
        <v>106</v>
      </c>
      <c r="I9" s="36">
        <v>2019</v>
      </c>
    </row>
    <row r="10" spans="1:9" s="36" customFormat="1" ht="69.75" customHeight="1">
      <c r="A10" s="35" t="s">
        <v>122</v>
      </c>
      <c r="B10" s="35" t="s">
        <v>106</v>
      </c>
      <c r="C10" s="35" t="s">
        <v>89</v>
      </c>
      <c r="D10" s="35" t="s">
        <v>123</v>
      </c>
      <c r="E10" s="35" t="s">
        <v>49</v>
      </c>
      <c r="F10" s="35" t="s">
        <v>108</v>
      </c>
      <c r="G10" s="35" t="s">
        <v>124</v>
      </c>
      <c r="H10" s="35" t="s">
        <v>108</v>
      </c>
      <c r="I10" s="36">
        <v>2019</v>
      </c>
    </row>
    <row r="11" spans="1:9" s="36" customFormat="1" ht="47.25" customHeight="1">
      <c r="A11" s="35" t="s">
        <v>137</v>
      </c>
      <c r="B11" s="35" t="s">
        <v>108</v>
      </c>
      <c r="C11" s="35" t="s">
        <v>342</v>
      </c>
      <c r="D11" s="35" t="s">
        <v>108</v>
      </c>
      <c r="E11" s="35" t="s">
        <v>50</v>
      </c>
      <c r="F11" s="35" t="s">
        <v>123</v>
      </c>
      <c r="G11" s="35" t="s">
        <v>125</v>
      </c>
      <c r="H11" s="35" t="s">
        <v>126</v>
      </c>
      <c r="I11" s="36">
        <v>2019</v>
      </c>
    </row>
    <row r="12" spans="1:9" s="36" customFormat="1" ht="66" customHeight="1">
      <c r="A12" s="35" t="s">
        <v>63</v>
      </c>
      <c r="B12" s="35" t="s">
        <v>108</v>
      </c>
      <c r="C12" s="35" t="s">
        <v>45</v>
      </c>
      <c r="D12" s="35" t="s">
        <v>108</v>
      </c>
      <c r="E12" s="35" t="s">
        <v>127</v>
      </c>
      <c r="F12" s="35" t="s">
        <v>108</v>
      </c>
      <c r="G12" s="35" t="s">
        <v>147</v>
      </c>
      <c r="H12" s="35" t="s">
        <v>108</v>
      </c>
      <c r="I12" s="36">
        <v>2019</v>
      </c>
    </row>
    <row r="13" spans="1:9" s="36" customFormat="1" ht="35.25" customHeight="1">
      <c r="A13" s="35" t="s">
        <v>128</v>
      </c>
      <c r="B13" s="35" t="s">
        <v>108</v>
      </c>
      <c r="C13" s="35" t="s">
        <v>129</v>
      </c>
      <c r="D13" s="35" t="s">
        <v>108</v>
      </c>
      <c r="E13" s="35"/>
      <c r="F13" s="35"/>
      <c r="G13" s="35"/>
      <c r="H13" s="35"/>
      <c r="I13" s="36">
        <v>2019</v>
      </c>
    </row>
    <row r="14" spans="1:9" s="36" customFormat="1" ht="35.25" customHeight="1">
      <c r="A14" s="35" t="s">
        <v>141</v>
      </c>
      <c r="B14" s="35" t="s">
        <v>106</v>
      </c>
      <c r="C14" s="35" t="s">
        <v>456</v>
      </c>
      <c r="D14" s="35" t="s">
        <v>106</v>
      </c>
      <c r="E14" s="35" t="s">
        <v>130</v>
      </c>
      <c r="F14" s="35" t="s">
        <v>106</v>
      </c>
      <c r="G14" s="35" t="s">
        <v>131</v>
      </c>
      <c r="H14" s="35" t="s">
        <v>106</v>
      </c>
      <c r="I14" s="36">
        <v>2019</v>
      </c>
    </row>
    <row r="15" spans="1:9" s="36" customFormat="1" ht="15">
      <c r="A15" s="35" t="s">
        <v>132</v>
      </c>
      <c r="B15" s="35" t="s">
        <v>123</v>
      </c>
      <c r="C15" s="35" t="s">
        <v>133</v>
      </c>
      <c r="D15" s="35" t="s">
        <v>123</v>
      </c>
      <c r="E15" s="35" t="s">
        <v>143</v>
      </c>
      <c r="F15" s="35" t="s">
        <v>106</v>
      </c>
      <c r="G15" s="35" t="s">
        <v>148</v>
      </c>
      <c r="H15" s="35" t="s">
        <v>106</v>
      </c>
      <c r="I15" s="36">
        <v>2019</v>
      </c>
    </row>
    <row r="16" spans="1:9" s="36" customFormat="1" ht="57" customHeight="1">
      <c r="A16" s="35" t="s">
        <v>134</v>
      </c>
      <c r="B16" s="35" t="s">
        <v>123</v>
      </c>
      <c r="C16" s="35" t="s">
        <v>135</v>
      </c>
      <c r="D16" s="35" t="s">
        <v>106</v>
      </c>
      <c r="E16" s="35" t="s">
        <v>144</v>
      </c>
      <c r="F16" s="35" t="s">
        <v>106</v>
      </c>
      <c r="G16" s="35" t="s">
        <v>149</v>
      </c>
      <c r="H16" s="35" t="s">
        <v>106</v>
      </c>
      <c r="I16" s="36">
        <v>2019</v>
      </c>
    </row>
    <row r="17" spans="1:9" s="36" customFormat="1" ht="80.25" customHeight="1">
      <c r="A17" s="35"/>
      <c r="B17" s="35" t="s">
        <v>108</v>
      </c>
      <c r="C17" s="35" t="s">
        <v>386</v>
      </c>
      <c r="D17" s="35" t="s">
        <v>106</v>
      </c>
      <c r="E17" s="35" t="s">
        <v>391</v>
      </c>
      <c r="F17" s="35" t="s">
        <v>108</v>
      </c>
      <c r="G17" s="35" t="s">
        <v>392</v>
      </c>
      <c r="H17" s="35" t="s">
        <v>106</v>
      </c>
      <c r="I17" s="36" t="s">
        <v>393</v>
      </c>
    </row>
    <row r="18" spans="1:9" s="36" customFormat="1" ht="57" customHeight="1">
      <c r="A18" s="35" t="s">
        <v>380</v>
      </c>
      <c r="B18" s="35" t="s">
        <v>108</v>
      </c>
      <c r="C18" s="35" t="s">
        <v>387</v>
      </c>
      <c r="D18" s="35" t="s">
        <v>106</v>
      </c>
      <c r="E18" s="35" t="s">
        <v>296</v>
      </c>
      <c r="F18" s="35" t="s">
        <v>296</v>
      </c>
      <c r="G18" s="35" t="s">
        <v>296</v>
      </c>
      <c r="H18" s="35" t="s">
        <v>106</v>
      </c>
      <c r="I18" s="36">
        <v>2020</v>
      </c>
    </row>
    <row r="19" spans="1:9" s="36" customFormat="1" ht="57" customHeight="1">
      <c r="A19" s="35" t="s">
        <v>381</v>
      </c>
      <c r="B19" s="35" t="s">
        <v>108</v>
      </c>
      <c r="C19" s="35" t="s">
        <v>388</v>
      </c>
      <c r="D19" s="35" t="s">
        <v>106</v>
      </c>
      <c r="E19" s="35" t="s">
        <v>296</v>
      </c>
      <c r="F19" s="35" t="s">
        <v>296</v>
      </c>
      <c r="G19" s="35" t="s">
        <v>296</v>
      </c>
      <c r="H19" s="35" t="s">
        <v>106</v>
      </c>
      <c r="I19" s="36">
        <v>2020</v>
      </c>
    </row>
    <row r="20" spans="1:9" s="36" customFormat="1" ht="76.5" customHeight="1">
      <c r="A20" s="35" t="s">
        <v>382</v>
      </c>
      <c r="B20" s="35" t="s">
        <v>108</v>
      </c>
      <c r="C20" s="35" t="s">
        <v>389</v>
      </c>
      <c r="D20" s="35" t="s">
        <v>106</v>
      </c>
      <c r="E20" s="35" t="s">
        <v>296</v>
      </c>
      <c r="F20" s="35" t="s">
        <v>296</v>
      </c>
      <c r="G20" s="35" t="s">
        <v>296</v>
      </c>
      <c r="H20" s="35" t="s">
        <v>106</v>
      </c>
      <c r="I20" s="36">
        <v>2020</v>
      </c>
    </row>
    <row r="21" spans="1:9" s="36" customFormat="1" ht="92.25" customHeight="1">
      <c r="A21" s="35" t="s">
        <v>383</v>
      </c>
      <c r="B21" s="35" t="s">
        <v>108</v>
      </c>
      <c r="C21" s="35" t="s">
        <v>390</v>
      </c>
      <c r="D21" s="35" t="s">
        <v>106</v>
      </c>
      <c r="E21" s="35" t="s">
        <v>296</v>
      </c>
      <c r="F21" s="35" t="s">
        <v>296</v>
      </c>
      <c r="G21" s="35" t="s">
        <v>296</v>
      </c>
      <c r="H21" s="35" t="s">
        <v>106</v>
      </c>
      <c r="I21" s="36">
        <v>2020</v>
      </c>
    </row>
    <row r="22" spans="1:9" s="36" customFormat="1" ht="43.5" customHeight="1">
      <c r="A22" s="35" t="s">
        <v>384</v>
      </c>
      <c r="B22" s="35" t="s">
        <v>108</v>
      </c>
      <c r="C22" s="35" t="s">
        <v>428</v>
      </c>
      <c r="D22" s="35" t="s">
        <v>296</v>
      </c>
      <c r="E22" s="35" t="s">
        <v>296</v>
      </c>
      <c r="F22" s="35" t="s">
        <v>296</v>
      </c>
      <c r="G22" s="35" t="s">
        <v>296</v>
      </c>
      <c r="H22" s="35" t="s">
        <v>106</v>
      </c>
      <c r="I22" s="36">
        <v>2020</v>
      </c>
    </row>
    <row r="23" spans="1:9" s="36" customFormat="1" ht="43.5" customHeight="1">
      <c r="A23" s="35" t="s">
        <v>385</v>
      </c>
      <c r="B23" s="35" t="s">
        <v>108</v>
      </c>
      <c r="C23" s="35" t="s">
        <v>296</v>
      </c>
      <c r="D23" s="35" t="s">
        <v>296</v>
      </c>
      <c r="E23" s="35" t="s">
        <v>296</v>
      </c>
      <c r="F23" s="35" t="s">
        <v>296</v>
      </c>
      <c r="G23" s="35" t="s">
        <v>296</v>
      </c>
      <c r="H23" s="35" t="s">
        <v>106</v>
      </c>
      <c r="I23" s="36">
        <v>2020</v>
      </c>
    </row>
    <row r="24" spans="1:9" ht="42" customHeight="1">
      <c r="A24" s="108" t="s">
        <v>454</v>
      </c>
      <c r="B24" s="15" t="s">
        <v>123</v>
      </c>
    </row>
    <row r="25" spans="1:9" ht="42" customHeight="1">
      <c r="A25" s="109" t="s">
        <v>455</v>
      </c>
      <c r="B25" s="36" t="s">
        <v>123</v>
      </c>
    </row>
  </sheetData>
  <pageMargins left="1.1023622047244095" right="0" top="0.74803149606299213" bottom="0.74803149606299213" header="0.31496062992125984" footer="0.31496062992125984"/>
  <pageSetup paperSize="5"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22"/>
  <sheetViews>
    <sheetView workbookViewId="0">
      <selection activeCell="A4" sqref="A4:H4"/>
    </sheetView>
  </sheetViews>
  <sheetFormatPr baseColWidth="10" defaultColWidth="11.5703125" defaultRowHeight="15"/>
  <sheetData>
    <row r="4" spans="1:9" ht="28.5">
      <c r="A4" s="117" t="s">
        <v>29</v>
      </c>
      <c r="B4" s="117"/>
      <c r="C4" s="117"/>
      <c r="D4" s="117"/>
      <c r="E4" s="117"/>
      <c r="F4" s="117"/>
      <c r="G4" s="117"/>
      <c r="H4" s="117"/>
      <c r="I4" s="93"/>
    </row>
    <row r="6" spans="1:9" ht="225" customHeight="1">
      <c r="A6" s="120" t="s">
        <v>336</v>
      </c>
      <c r="B6" s="120"/>
      <c r="C6" s="120"/>
      <c r="D6" s="120"/>
      <c r="E6" s="120"/>
      <c r="F6" s="120"/>
      <c r="G6" s="120"/>
      <c r="H6" s="120"/>
    </row>
    <row r="8" spans="1:9" ht="31.5">
      <c r="A8" s="118" t="s">
        <v>30</v>
      </c>
      <c r="B8" s="118"/>
      <c r="C8" s="118"/>
      <c r="D8" s="118"/>
      <c r="E8" s="118"/>
      <c r="F8" s="118"/>
      <c r="G8" s="118"/>
      <c r="H8" s="118"/>
    </row>
    <row r="10" spans="1:9" ht="26.25" customHeight="1">
      <c r="A10" s="120" t="s">
        <v>136</v>
      </c>
      <c r="B10" s="120"/>
      <c r="C10" s="120"/>
      <c r="D10" s="120"/>
      <c r="E10" s="120"/>
      <c r="F10" s="120"/>
      <c r="G10" s="120"/>
      <c r="H10" s="120"/>
    </row>
    <row r="11" spans="1:9" ht="26.25" customHeight="1">
      <c r="A11" s="120"/>
      <c r="B11" s="120"/>
      <c r="C11" s="120"/>
      <c r="D11" s="120"/>
      <c r="E11" s="120"/>
      <c r="F11" s="120"/>
      <c r="G11" s="120"/>
      <c r="H11" s="120"/>
    </row>
    <row r="12" spans="1:9" ht="26.25" customHeight="1">
      <c r="A12" s="120"/>
      <c r="B12" s="120"/>
      <c r="C12" s="120"/>
      <c r="D12" s="120"/>
      <c r="E12" s="120"/>
      <c r="F12" s="120"/>
      <c r="G12" s="120"/>
      <c r="H12" s="120"/>
    </row>
    <row r="13" spans="1:9" ht="26.25" customHeight="1">
      <c r="A13" s="120"/>
      <c r="B13" s="120"/>
      <c r="C13" s="120"/>
      <c r="D13" s="120"/>
      <c r="E13" s="120"/>
      <c r="F13" s="120"/>
      <c r="G13" s="120"/>
      <c r="H13" s="120"/>
    </row>
    <row r="14" spans="1:9" ht="26.25" customHeight="1">
      <c r="A14" s="120"/>
      <c r="B14" s="120"/>
      <c r="C14" s="120"/>
      <c r="D14" s="120"/>
      <c r="E14" s="120"/>
      <c r="F14" s="120"/>
      <c r="G14" s="120"/>
      <c r="H14" s="120"/>
    </row>
    <row r="15" spans="1:9" ht="26.25" customHeight="1">
      <c r="A15" s="120"/>
      <c r="B15" s="120"/>
      <c r="C15" s="120"/>
      <c r="D15" s="120"/>
      <c r="E15" s="120"/>
      <c r="F15" s="120"/>
      <c r="G15" s="120"/>
      <c r="H15" s="120"/>
    </row>
    <row r="16" spans="1:9" ht="26.25" customHeight="1">
      <c r="A16" s="120"/>
      <c r="B16" s="120"/>
      <c r="C16" s="120"/>
      <c r="D16" s="120"/>
      <c r="E16" s="120"/>
      <c r="F16" s="120"/>
      <c r="G16" s="120"/>
      <c r="H16" s="120"/>
    </row>
    <row r="17" spans="1:8" ht="26.25" customHeight="1">
      <c r="A17" s="120"/>
      <c r="B17" s="120"/>
      <c r="C17" s="120"/>
      <c r="D17" s="120"/>
      <c r="E17" s="120"/>
      <c r="F17" s="120"/>
      <c r="G17" s="120"/>
      <c r="H17" s="120"/>
    </row>
    <row r="18" spans="1:8" ht="26.25" customHeight="1">
      <c r="A18" s="120"/>
      <c r="B18" s="120"/>
      <c r="C18" s="120"/>
      <c r="D18" s="120"/>
      <c r="E18" s="120"/>
      <c r="F18" s="120"/>
      <c r="G18" s="120"/>
      <c r="H18" s="120"/>
    </row>
    <row r="19" spans="1:8" ht="26.25" customHeight="1">
      <c r="A19" s="120"/>
      <c r="B19" s="120"/>
      <c r="C19" s="120"/>
      <c r="D19" s="120"/>
      <c r="E19" s="120"/>
      <c r="F19" s="120"/>
      <c r="G19" s="120"/>
      <c r="H19" s="120"/>
    </row>
    <row r="20" spans="1:8" ht="26.25">
      <c r="A20" s="119"/>
      <c r="B20" s="119"/>
      <c r="C20" s="119"/>
      <c r="D20" s="119"/>
      <c r="E20" s="119"/>
      <c r="F20" s="119"/>
      <c r="G20" s="119"/>
      <c r="H20" s="119"/>
    </row>
    <row r="21" spans="1:8" ht="26.25">
      <c r="A21" s="119"/>
      <c r="B21" s="119"/>
      <c r="C21" s="119"/>
      <c r="D21" s="119"/>
      <c r="E21" s="119"/>
      <c r="F21" s="119"/>
      <c r="G21" s="119"/>
      <c r="H21" s="119"/>
    </row>
    <row r="22" spans="1:8" ht="26.25">
      <c r="A22" s="119"/>
      <c r="B22" s="119"/>
      <c r="C22" s="119"/>
      <c r="D22" s="119"/>
      <c r="E22" s="119"/>
      <c r="F22" s="119"/>
      <c r="G22" s="119"/>
      <c r="H22" s="119"/>
    </row>
  </sheetData>
  <mergeCells count="7">
    <mergeCell ref="A4:H4"/>
    <mergeCell ref="A8:H8"/>
    <mergeCell ref="A20:H20"/>
    <mergeCell ref="A21:H21"/>
    <mergeCell ref="A22:H22"/>
    <mergeCell ref="A10:H19"/>
    <mergeCell ref="A6:H6"/>
  </mergeCells>
  <pageMargins left="0.70866141732283472" right="0.70866141732283472" top="0.74803149606299213" bottom="0.74803149606299213" header="0.31496062992125984" footer="0.31496062992125984"/>
  <pageSetup scale="85"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7"/>
  <sheetViews>
    <sheetView zoomScale="140" zoomScaleNormal="140" workbookViewId="0">
      <selection activeCell="A19" sqref="A19"/>
    </sheetView>
  </sheetViews>
  <sheetFormatPr baseColWidth="10" defaultColWidth="11.5703125" defaultRowHeight="15"/>
  <cols>
    <col min="1" max="1" width="18.7109375" customWidth="1"/>
    <col min="2" max="2" width="25.42578125" customWidth="1"/>
    <col min="3" max="3" width="17.28515625" customWidth="1"/>
    <col min="4" max="4" width="22.7109375" customWidth="1"/>
  </cols>
  <sheetData>
    <row r="2" spans="1:4">
      <c r="A2" s="81" t="s">
        <v>17</v>
      </c>
    </row>
    <row r="3" spans="1:4" ht="15.75" thickBot="1"/>
    <row r="4" spans="1:4" ht="15.75" thickBot="1">
      <c r="A4" s="29" t="s">
        <v>8</v>
      </c>
      <c r="B4" s="30" t="s">
        <v>9</v>
      </c>
      <c r="C4" s="30" t="s">
        <v>8</v>
      </c>
      <c r="D4" s="30" t="s">
        <v>10</v>
      </c>
    </row>
    <row r="5" spans="1:4" ht="15.75" thickBot="1">
      <c r="A5" s="4">
        <v>1</v>
      </c>
      <c r="B5" s="5" t="s">
        <v>11</v>
      </c>
      <c r="C5" s="5">
        <v>1</v>
      </c>
      <c r="D5" s="5" t="s">
        <v>12</v>
      </c>
    </row>
    <row r="6" spans="1:4" ht="15.75" thickBot="1">
      <c r="A6" s="6">
        <v>2</v>
      </c>
      <c r="B6" s="7" t="s">
        <v>13</v>
      </c>
      <c r="C6" s="7">
        <v>2</v>
      </c>
      <c r="D6" s="7" t="s">
        <v>14</v>
      </c>
    </row>
    <row r="7" spans="1:4" ht="15.75" thickBot="1">
      <c r="A7" s="8">
        <v>3</v>
      </c>
      <c r="B7" s="2" t="s">
        <v>15</v>
      </c>
      <c r="C7" s="2">
        <v>3</v>
      </c>
      <c r="D7" s="2" t="s">
        <v>16</v>
      </c>
    </row>
    <row r="10" spans="1:4">
      <c r="A10" t="s">
        <v>343</v>
      </c>
    </row>
    <row r="11" spans="1:4" ht="15.75" thickBot="1"/>
    <row r="12" spans="1:4" ht="15.75" thickBot="1">
      <c r="A12" s="3" t="s">
        <v>16</v>
      </c>
      <c r="B12" s="9">
        <v>3</v>
      </c>
      <c r="C12" s="10">
        <v>6</v>
      </c>
      <c r="D12" s="10">
        <v>9</v>
      </c>
    </row>
    <row r="13" spans="1:4" ht="15.75" thickBot="1">
      <c r="A13" s="11" t="s">
        <v>14</v>
      </c>
      <c r="B13" s="5">
        <v>2</v>
      </c>
      <c r="C13" s="7">
        <v>4</v>
      </c>
      <c r="D13" s="2">
        <v>6</v>
      </c>
    </row>
    <row r="14" spans="1:4" ht="15.75" thickBot="1">
      <c r="A14" s="11" t="s">
        <v>12</v>
      </c>
      <c r="B14" s="5">
        <v>1</v>
      </c>
      <c r="C14" s="5">
        <v>2</v>
      </c>
      <c r="D14" s="7">
        <v>3</v>
      </c>
    </row>
    <row r="15" spans="1:4" ht="30.75" thickBot="1">
      <c r="A15" s="11"/>
      <c r="B15" s="1" t="s">
        <v>11</v>
      </c>
      <c r="C15" s="1" t="s">
        <v>13</v>
      </c>
      <c r="D15" s="1" t="s">
        <v>15</v>
      </c>
    </row>
    <row r="18" spans="1:6">
      <c r="A18" t="s">
        <v>344</v>
      </c>
    </row>
    <row r="19" spans="1:6">
      <c r="A19" s="12"/>
      <c r="B19" s="92" t="s">
        <v>18</v>
      </c>
      <c r="C19" s="92"/>
      <c r="D19" s="92"/>
      <c r="E19" s="92"/>
      <c r="F19" s="92"/>
    </row>
    <row r="20" spans="1:6">
      <c r="A20" s="13"/>
      <c r="B20" s="92" t="s">
        <v>19</v>
      </c>
      <c r="C20" s="92"/>
      <c r="D20" s="92"/>
      <c r="E20" s="92"/>
      <c r="F20" s="92"/>
    </row>
    <row r="21" spans="1:6">
      <c r="A21" s="14"/>
      <c r="B21" s="92" t="s">
        <v>20</v>
      </c>
      <c r="C21" s="92"/>
      <c r="D21" s="92"/>
      <c r="E21" s="92"/>
      <c r="F21" s="92"/>
    </row>
    <row r="22" spans="1:6">
      <c r="B22" s="92" t="s">
        <v>60</v>
      </c>
      <c r="C22" s="92"/>
      <c r="D22" s="92"/>
      <c r="E22" s="92"/>
      <c r="F22" s="92"/>
    </row>
    <row r="27" spans="1:6">
      <c r="A27" t="s">
        <v>17</v>
      </c>
    </row>
    <row r="28" spans="1:6" ht="15.75" thickBot="1"/>
    <row r="29" spans="1:6" ht="15.75" thickBot="1">
      <c r="A29" s="29" t="s">
        <v>8</v>
      </c>
      <c r="B29" s="30" t="s">
        <v>9</v>
      </c>
      <c r="C29" s="30" t="s">
        <v>8</v>
      </c>
      <c r="D29" s="30" t="s">
        <v>10</v>
      </c>
    </row>
    <row r="30" spans="1:6" ht="15.75" thickBot="1">
      <c r="A30" s="4">
        <v>1</v>
      </c>
      <c r="B30" s="5" t="s">
        <v>11</v>
      </c>
      <c r="C30" s="5">
        <v>1</v>
      </c>
      <c r="D30" s="5" t="s">
        <v>12</v>
      </c>
    </row>
    <row r="31" spans="1:6" ht="15.75" thickBot="1">
      <c r="A31" s="6">
        <v>2</v>
      </c>
      <c r="B31" s="7" t="s">
        <v>13</v>
      </c>
      <c r="C31" s="7">
        <v>2</v>
      </c>
      <c r="D31" s="7" t="s">
        <v>14</v>
      </c>
    </row>
    <row r="32" spans="1:6" ht="15.75" thickBot="1">
      <c r="A32" s="8">
        <v>3</v>
      </c>
      <c r="B32" s="2" t="s">
        <v>15</v>
      </c>
      <c r="C32" s="2">
        <v>3</v>
      </c>
      <c r="D32" s="2" t="s">
        <v>16</v>
      </c>
    </row>
    <row r="35" spans="1:7">
      <c r="A35" t="s">
        <v>55</v>
      </c>
    </row>
    <row r="36" spans="1:7" ht="15.75" thickBot="1"/>
    <row r="37" spans="1:7" ht="15.75" thickBot="1">
      <c r="A37" s="3" t="s">
        <v>16</v>
      </c>
      <c r="B37" s="9">
        <v>3</v>
      </c>
      <c r="C37" s="10">
        <v>6</v>
      </c>
      <c r="D37" s="10">
        <v>9</v>
      </c>
    </row>
    <row r="38" spans="1:7" ht="15.75" thickBot="1">
      <c r="A38" s="11" t="s">
        <v>14</v>
      </c>
      <c r="B38" s="5">
        <v>2</v>
      </c>
      <c r="C38" s="7">
        <v>4</v>
      </c>
      <c r="D38" s="2">
        <v>6</v>
      </c>
    </row>
    <row r="39" spans="1:7" ht="15.75" thickBot="1">
      <c r="A39" s="11" t="s">
        <v>12</v>
      </c>
      <c r="B39" s="5">
        <v>1</v>
      </c>
      <c r="C39" s="5">
        <v>2</v>
      </c>
      <c r="D39" s="7">
        <v>3</v>
      </c>
    </row>
    <row r="40" spans="1:7" ht="30.75" thickBot="1">
      <c r="A40" s="11"/>
      <c r="B40" s="1" t="s">
        <v>11</v>
      </c>
      <c r="C40" s="1" t="s">
        <v>13</v>
      </c>
      <c r="D40" s="1" t="s">
        <v>15</v>
      </c>
    </row>
    <row r="43" spans="1:7">
      <c r="A43" t="s">
        <v>56</v>
      </c>
    </row>
    <row r="44" spans="1:7">
      <c r="A44" s="12"/>
      <c r="B44" s="91" t="s">
        <v>57</v>
      </c>
      <c r="C44" s="91"/>
      <c r="D44" s="91"/>
      <c r="E44" s="91"/>
      <c r="F44" s="91"/>
      <c r="G44" s="91"/>
    </row>
    <row r="45" spans="1:7">
      <c r="A45" s="13"/>
      <c r="B45" s="91" t="s">
        <v>58</v>
      </c>
      <c r="C45" s="91"/>
      <c r="D45" s="91"/>
      <c r="E45" s="91"/>
      <c r="F45" s="91"/>
      <c r="G45" s="91"/>
    </row>
    <row r="46" spans="1:7">
      <c r="A46" s="14"/>
      <c r="B46" s="91" t="s">
        <v>59</v>
      </c>
      <c r="C46" s="91"/>
      <c r="D46" s="91"/>
      <c r="E46" s="91"/>
      <c r="F46" s="91"/>
      <c r="G46" s="91"/>
    </row>
    <row r="47" spans="1:7">
      <c r="B47" s="91" t="s">
        <v>21</v>
      </c>
      <c r="C47" s="91"/>
      <c r="D47" s="91"/>
      <c r="E47" s="91"/>
      <c r="F47" s="91"/>
      <c r="G47" s="91"/>
    </row>
  </sheetData>
  <pageMargins left="0.70866141732283472" right="0.70866141732283472" top="0.74803149606299213" bottom="0.74803149606299213" header="0.31496062992125984" footer="0.31496062992125984"/>
  <pageSetup scale="90"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zoomScale="87" zoomScaleNormal="150" workbookViewId="0">
      <pane xSplit="4" ySplit="4" topLeftCell="E14" activePane="bottomRight" state="frozen"/>
      <selection pane="topRight" activeCell="E1" sqref="E1"/>
      <selection pane="bottomLeft" activeCell="A5" sqref="A5"/>
      <selection pane="bottomRight" activeCell="B17" sqref="B17"/>
    </sheetView>
  </sheetViews>
  <sheetFormatPr baseColWidth="10" defaultColWidth="11.42578125" defaultRowHeight="12.75"/>
  <cols>
    <col min="1" max="1" width="5.28515625" style="18" customWidth="1"/>
    <col min="2" max="2" width="27" style="18" customWidth="1"/>
    <col min="3" max="3" width="25.5703125" style="18" customWidth="1"/>
    <col min="4" max="4" width="11.28515625" style="18" customWidth="1"/>
    <col min="5" max="5" width="8.42578125" style="18" customWidth="1"/>
    <col min="6" max="6" width="14.7109375" style="18" customWidth="1"/>
    <col min="7" max="7" width="9.85546875" style="18" customWidth="1"/>
    <col min="8" max="8" width="12.28515625" style="41" customWidth="1"/>
    <col min="9" max="9" width="29.7109375" style="18" customWidth="1"/>
    <col min="10" max="10" width="29.42578125" style="18" customWidth="1"/>
    <col min="11" max="11" width="35.140625" style="18" customWidth="1"/>
    <col min="12" max="12" width="11.28515625" style="18" customWidth="1"/>
    <col min="13" max="13" width="8.42578125" style="18" customWidth="1"/>
    <col min="14" max="14" width="14.7109375" style="18" customWidth="1"/>
    <col min="15" max="15" width="9.85546875" style="18" customWidth="1"/>
    <col min="16" max="16" width="12.28515625" style="41" customWidth="1"/>
    <col min="17" max="17" width="15.28515625" style="18" customWidth="1"/>
    <col min="18" max="16384" width="11.42578125" style="18"/>
  </cols>
  <sheetData>
    <row r="1" spans="1:17" ht="36.75" customHeight="1"/>
    <row r="2" spans="1:17">
      <c r="D2" s="121" t="s">
        <v>370</v>
      </c>
      <c r="E2" s="121"/>
      <c r="L2" s="121" t="s">
        <v>371</v>
      </c>
      <c r="M2" s="121"/>
    </row>
    <row r="3" spans="1:17" ht="67.5" customHeight="1">
      <c r="A3" s="24" t="s">
        <v>256</v>
      </c>
      <c r="B3" s="67" t="s">
        <v>0</v>
      </c>
      <c r="C3" s="26" t="s">
        <v>1</v>
      </c>
      <c r="D3" s="28" t="s">
        <v>2</v>
      </c>
      <c r="E3" s="28" t="s">
        <v>3</v>
      </c>
      <c r="F3" s="17" t="s">
        <v>6</v>
      </c>
      <c r="G3" s="17" t="s">
        <v>178</v>
      </c>
      <c r="H3" s="40" t="s">
        <v>150</v>
      </c>
      <c r="I3" s="17" t="s">
        <v>5</v>
      </c>
      <c r="J3" s="20" t="s">
        <v>235</v>
      </c>
      <c r="K3" s="20" t="s">
        <v>234</v>
      </c>
      <c r="L3" s="96" t="s">
        <v>2</v>
      </c>
      <c r="M3" s="96" t="s">
        <v>3</v>
      </c>
      <c r="N3" s="17" t="s">
        <v>6</v>
      </c>
      <c r="O3" s="17" t="s">
        <v>178</v>
      </c>
      <c r="P3" s="40" t="s">
        <v>150</v>
      </c>
      <c r="Q3" s="20" t="s">
        <v>345</v>
      </c>
    </row>
    <row r="4" spans="1:17" ht="28.5" customHeight="1">
      <c r="A4" s="125">
        <v>1</v>
      </c>
      <c r="B4" s="122" t="s">
        <v>51</v>
      </c>
      <c r="C4" s="27" t="s">
        <v>40</v>
      </c>
      <c r="D4" s="80">
        <v>2</v>
      </c>
      <c r="E4" s="80">
        <v>3</v>
      </c>
      <c r="F4" s="80">
        <f>D4*E4</f>
        <v>6</v>
      </c>
      <c r="G4" s="87" t="s">
        <v>53</v>
      </c>
      <c r="H4" s="40" t="s">
        <v>151</v>
      </c>
      <c r="I4" s="24" t="s">
        <v>41</v>
      </c>
      <c r="J4" s="24" t="s">
        <v>154</v>
      </c>
      <c r="K4" s="24" t="s">
        <v>346</v>
      </c>
      <c r="L4" s="95">
        <v>2</v>
      </c>
      <c r="M4" s="95">
        <v>3</v>
      </c>
      <c r="N4" s="95">
        <f>L4*M4</f>
        <v>6</v>
      </c>
      <c r="O4" s="87" t="s">
        <v>53</v>
      </c>
      <c r="P4" s="40" t="s">
        <v>151</v>
      </c>
      <c r="Q4" s="95" t="s">
        <v>358</v>
      </c>
    </row>
    <row r="5" spans="1:17" ht="71.25" customHeight="1">
      <c r="A5" s="125"/>
      <c r="B5" s="123"/>
      <c r="C5" s="27" t="s">
        <v>293</v>
      </c>
      <c r="D5" s="80">
        <v>3</v>
      </c>
      <c r="E5" s="80">
        <v>3</v>
      </c>
      <c r="F5" s="80">
        <f t="shared" ref="F5:F15" si="0">D5*E5</f>
        <v>9</v>
      </c>
      <c r="G5" s="87" t="s">
        <v>53</v>
      </c>
      <c r="H5" s="40">
        <v>3</v>
      </c>
      <c r="I5" s="24" t="s">
        <v>152</v>
      </c>
      <c r="J5" s="24" t="s">
        <v>153</v>
      </c>
      <c r="K5" s="24" t="s">
        <v>347</v>
      </c>
      <c r="L5" s="95">
        <v>3</v>
      </c>
      <c r="M5" s="95">
        <v>3</v>
      </c>
      <c r="N5" s="95">
        <f t="shared" ref="N5:N15" si="1">L5*M5</f>
        <v>9</v>
      </c>
      <c r="O5" s="87" t="s">
        <v>53</v>
      </c>
      <c r="P5" s="40">
        <v>3</v>
      </c>
      <c r="Q5" s="95" t="s">
        <v>358</v>
      </c>
    </row>
    <row r="6" spans="1:17" ht="114.75">
      <c r="A6" s="125">
        <v>2</v>
      </c>
      <c r="B6" s="122" t="s">
        <v>221</v>
      </c>
      <c r="C6" s="27" t="s">
        <v>220</v>
      </c>
      <c r="D6" s="80">
        <v>2</v>
      </c>
      <c r="E6" s="80">
        <v>1</v>
      </c>
      <c r="F6" s="80">
        <f t="shared" si="0"/>
        <v>2</v>
      </c>
      <c r="G6" s="88" t="s">
        <v>155</v>
      </c>
      <c r="H6" s="40" t="s">
        <v>156</v>
      </c>
      <c r="I6" s="24" t="s">
        <v>157</v>
      </c>
      <c r="J6" s="24" t="s">
        <v>158</v>
      </c>
      <c r="K6" s="24" t="s">
        <v>348</v>
      </c>
      <c r="L6" s="95">
        <v>2</v>
      </c>
      <c r="M6" s="95">
        <v>1</v>
      </c>
      <c r="N6" s="95">
        <f t="shared" si="1"/>
        <v>2</v>
      </c>
      <c r="O6" s="88" t="s">
        <v>155</v>
      </c>
      <c r="P6" s="40" t="s">
        <v>156</v>
      </c>
      <c r="Q6" s="95" t="s">
        <v>358</v>
      </c>
    </row>
    <row r="7" spans="1:17" ht="96.75" customHeight="1">
      <c r="A7" s="125"/>
      <c r="B7" s="124"/>
      <c r="C7" s="27" t="s">
        <v>70</v>
      </c>
      <c r="D7" s="80">
        <v>2</v>
      </c>
      <c r="E7" s="80">
        <v>2</v>
      </c>
      <c r="F7" s="80">
        <f t="shared" si="0"/>
        <v>4</v>
      </c>
      <c r="G7" s="89" t="s">
        <v>71</v>
      </c>
      <c r="H7" s="40" t="s">
        <v>156</v>
      </c>
      <c r="I7" s="24" t="s">
        <v>159</v>
      </c>
      <c r="J7" s="24" t="s">
        <v>160</v>
      </c>
      <c r="K7" s="24" t="s">
        <v>349</v>
      </c>
      <c r="L7" s="95">
        <v>2</v>
      </c>
      <c r="M7" s="95">
        <v>2</v>
      </c>
      <c r="N7" s="95">
        <f t="shared" si="1"/>
        <v>4</v>
      </c>
      <c r="O7" s="89" t="s">
        <v>71</v>
      </c>
      <c r="P7" s="40" t="s">
        <v>156</v>
      </c>
      <c r="Q7" s="95" t="s">
        <v>358</v>
      </c>
    </row>
    <row r="8" spans="1:17" ht="51">
      <c r="A8" s="125"/>
      <c r="B8" s="124"/>
      <c r="C8" s="27" t="s">
        <v>68</v>
      </c>
      <c r="D8" s="80">
        <v>2</v>
      </c>
      <c r="E8" s="80">
        <v>2</v>
      </c>
      <c r="F8" s="80">
        <f t="shared" si="0"/>
        <v>4</v>
      </c>
      <c r="G8" s="89" t="s">
        <v>71</v>
      </c>
      <c r="H8" s="40" t="s">
        <v>156</v>
      </c>
      <c r="I8" s="24" t="s">
        <v>73</v>
      </c>
      <c r="J8" s="24" t="s">
        <v>160</v>
      </c>
      <c r="K8" s="24" t="s">
        <v>350</v>
      </c>
      <c r="L8" s="95">
        <v>2</v>
      </c>
      <c r="M8" s="95">
        <v>2</v>
      </c>
      <c r="N8" s="95">
        <f t="shared" si="1"/>
        <v>4</v>
      </c>
      <c r="O8" s="89" t="s">
        <v>71</v>
      </c>
      <c r="P8" s="40" t="s">
        <v>156</v>
      </c>
      <c r="Q8" s="95" t="s">
        <v>358</v>
      </c>
    </row>
    <row r="9" spans="1:17" ht="55.5" customHeight="1">
      <c r="A9" s="125"/>
      <c r="B9" s="124"/>
      <c r="C9" s="27" t="s">
        <v>69</v>
      </c>
      <c r="D9" s="80">
        <v>2</v>
      </c>
      <c r="E9" s="80">
        <v>3</v>
      </c>
      <c r="F9" s="80">
        <f t="shared" si="0"/>
        <v>6</v>
      </c>
      <c r="G9" s="87" t="s">
        <v>53</v>
      </c>
      <c r="H9" s="40">
        <v>1</v>
      </c>
      <c r="I9" s="24" t="s">
        <v>72</v>
      </c>
      <c r="J9" s="24" t="s">
        <v>161</v>
      </c>
      <c r="K9" s="24" t="s">
        <v>351</v>
      </c>
      <c r="L9" s="95">
        <v>2</v>
      </c>
      <c r="M9" s="95">
        <v>3</v>
      </c>
      <c r="N9" s="95">
        <f t="shared" si="1"/>
        <v>6</v>
      </c>
      <c r="O9" s="87" t="s">
        <v>53</v>
      </c>
      <c r="P9" s="40">
        <v>1</v>
      </c>
      <c r="Q9" s="95" t="s">
        <v>358</v>
      </c>
    </row>
    <row r="10" spans="1:17" ht="57" customHeight="1">
      <c r="A10" s="125"/>
      <c r="B10" s="124"/>
      <c r="C10" s="27" t="s">
        <v>39</v>
      </c>
      <c r="D10" s="80">
        <v>2</v>
      </c>
      <c r="E10" s="80">
        <v>1</v>
      </c>
      <c r="F10" s="80">
        <f t="shared" si="0"/>
        <v>2</v>
      </c>
      <c r="G10" s="90" t="s">
        <v>74</v>
      </c>
      <c r="H10" s="40" t="s">
        <v>156</v>
      </c>
      <c r="I10" s="24" t="s">
        <v>75</v>
      </c>
      <c r="J10" s="24" t="s">
        <v>162</v>
      </c>
      <c r="K10" s="24" t="s">
        <v>352</v>
      </c>
      <c r="L10" s="95">
        <v>2</v>
      </c>
      <c r="M10" s="95">
        <v>1</v>
      </c>
      <c r="N10" s="95">
        <f t="shared" si="1"/>
        <v>2</v>
      </c>
      <c r="O10" s="90" t="s">
        <v>74</v>
      </c>
      <c r="P10" s="40" t="s">
        <v>156</v>
      </c>
      <c r="Q10" s="95" t="s">
        <v>358</v>
      </c>
    </row>
    <row r="11" spans="1:17" ht="89.25" customHeight="1">
      <c r="A11" s="125"/>
      <c r="B11" s="124"/>
      <c r="C11" s="27" t="s">
        <v>294</v>
      </c>
      <c r="D11" s="80">
        <v>3</v>
      </c>
      <c r="E11" s="80">
        <v>3</v>
      </c>
      <c r="F11" s="80">
        <f t="shared" si="0"/>
        <v>9</v>
      </c>
      <c r="G11" s="87" t="s">
        <v>53</v>
      </c>
      <c r="H11" s="40">
        <v>7</v>
      </c>
      <c r="I11" s="24" t="s">
        <v>163</v>
      </c>
      <c r="J11" s="24" t="s">
        <v>295</v>
      </c>
      <c r="K11" s="24" t="s">
        <v>353</v>
      </c>
      <c r="L11" s="95">
        <v>3</v>
      </c>
      <c r="M11" s="95">
        <v>3</v>
      </c>
      <c r="N11" s="95">
        <f t="shared" si="1"/>
        <v>9</v>
      </c>
      <c r="O11" s="87" t="s">
        <v>53</v>
      </c>
      <c r="P11" s="40">
        <v>7</v>
      </c>
      <c r="Q11" s="95" t="s">
        <v>358</v>
      </c>
    </row>
    <row r="12" spans="1:17" ht="75.75" customHeight="1">
      <c r="A12" s="125"/>
      <c r="B12" s="124"/>
      <c r="C12" s="27" t="s">
        <v>76</v>
      </c>
      <c r="D12" s="80">
        <v>3</v>
      </c>
      <c r="E12" s="80">
        <v>3</v>
      </c>
      <c r="F12" s="80">
        <f t="shared" si="0"/>
        <v>9</v>
      </c>
      <c r="G12" s="87" t="s">
        <v>53</v>
      </c>
      <c r="H12" s="40">
        <v>7</v>
      </c>
      <c r="I12" s="24" t="s">
        <v>77</v>
      </c>
      <c r="J12" s="24" t="s">
        <v>222</v>
      </c>
      <c r="K12" s="24" t="s">
        <v>354</v>
      </c>
      <c r="L12" s="95">
        <v>3</v>
      </c>
      <c r="M12" s="95">
        <v>3</v>
      </c>
      <c r="N12" s="95">
        <f t="shared" si="1"/>
        <v>9</v>
      </c>
      <c r="O12" s="87" t="s">
        <v>53</v>
      </c>
      <c r="P12" s="40">
        <v>7</v>
      </c>
      <c r="Q12" s="95" t="s">
        <v>358</v>
      </c>
    </row>
    <row r="13" spans="1:17" ht="89.25">
      <c r="A13" s="125"/>
      <c r="B13" s="124"/>
      <c r="C13" s="27" t="s">
        <v>219</v>
      </c>
      <c r="D13" s="80">
        <v>2</v>
      </c>
      <c r="E13" s="80">
        <v>2</v>
      </c>
      <c r="F13" s="80">
        <f t="shared" si="0"/>
        <v>4</v>
      </c>
      <c r="G13" s="89" t="s">
        <v>71</v>
      </c>
      <c r="H13" s="40" t="s">
        <v>98</v>
      </c>
      <c r="I13" s="24" t="s">
        <v>78</v>
      </c>
      <c r="J13" s="24" t="s">
        <v>222</v>
      </c>
      <c r="K13" s="24" t="s">
        <v>355</v>
      </c>
      <c r="L13" s="95">
        <v>2</v>
      </c>
      <c r="M13" s="95">
        <v>2</v>
      </c>
      <c r="N13" s="95">
        <f t="shared" si="1"/>
        <v>4</v>
      </c>
      <c r="O13" s="89" t="s">
        <v>71</v>
      </c>
      <c r="P13" s="40" t="s">
        <v>98</v>
      </c>
      <c r="Q13" s="95" t="s">
        <v>358</v>
      </c>
    </row>
    <row r="14" spans="1:17" ht="53.25" customHeight="1">
      <c r="A14" s="125"/>
      <c r="B14" s="123"/>
      <c r="C14" s="27" t="s">
        <v>52</v>
      </c>
      <c r="D14" s="80">
        <v>2</v>
      </c>
      <c r="E14" s="80">
        <v>2</v>
      </c>
      <c r="F14" s="80">
        <f t="shared" si="0"/>
        <v>4</v>
      </c>
      <c r="G14" s="89" t="s">
        <v>71</v>
      </c>
      <c r="H14" s="40" t="s">
        <v>98</v>
      </c>
      <c r="I14" s="24" t="s">
        <v>79</v>
      </c>
      <c r="J14" s="24" t="s">
        <v>222</v>
      </c>
      <c r="K14" s="24" t="s">
        <v>356</v>
      </c>
      <c r="L14" s="95">
        <v>2</v>
      </c>
      <c r="M14" s="95">
        <v>2</v>
      </c>
      <c r="N14" s="95">
        <f t="shared" si="1"/>
        <v>4</v>
      </c>
      <c r="O14" s="89" t="s">
        <v>71</v>
      </c>
      <c r="P14" s="40" t="s">
        <v>98</v>
      </c>
      <c r="Q14" s="95" t="s">
        <v>358</v>
      </c>
    </row>
    <row r="15" spans="1:17" ht="46.5" customHeight="1">
      <c r="A15" s="24">
        <v>3</v>
      </c>
      <c r="B15" s="68" t="s">
        <v>228</v>
      </c>
      <c r="C15" s="27" t="s">
        <v>49</v>
      </c>
      <c r="D15" s="80">
        <v>2</v>
      </c>
      <c r="E15" s="80">
        <v>3</v>
      </c>
      <c r="F15" s="80">
        <f t="shared" si="0"/>
        <v>6</v>
      </c>
      <c r="G15" s="87" t="s">
        <v>53</v>
      </c>
      <c r="H15" s="40">
        <v>2</v>
      </c>
      <c r="I15" s="24" t="s">
        <v>80</v>
      </c>
      <c r="J15" s="24" t="s">
        <v>222</v>
      </c>
      <c r="K15" s="24" t="s">
        <v>357</v>
      </c>
      <c r="L15" s="95">
        <v>2</v>
      </c>
      <c r="M15" s="95">
        <v>3</v>
      </c>
      <c r="N15" s="95">
        <f t="shared" si="1"/>
        <v>6</v>
      </c>
      <c r="O15" s="87" t="s">
        <v>53</v>
      </c>
      <c r="P15" s="40">
        <v>2</v>
      </c>
      <c r="Q15" s="95" t="s">
        <v>358</v>
      </c>
    </row>
    <row r="16" spans="1:17" ht="46.5" customHeight="1">
      <c r="A16" s="100">
        <v>4</v>
      </c>
      <c r="B16" s="68" t="s">
        <v>423</v>
      </c>
      <c r="C16" s="27" t="s">
        <v>424</v>
      </c>
      <c r="D16" s="100">
        <v>2</v>
      </c>
      <c r="E16" s="100">
        <v>3</v>
      </c>
      <c r="F16" s="100">
        <f t="shared" ref="F16" si="2">D16*E16</f>
        <v>6</v>
      </c>
      <c r="G16" s="87" t="s">
        <v>53</v>
      </c>
      <c r="H16" s="40">
        <v>2</v>
      </c>
      <c r="I16" s="100" t="s">
        <v>425</v>
      </c>
      <c r="J16" s="100" t="s">
        <v>296</v>
      </c>
      <c r="K16" s="100" t="s">
        <v>296</v>
      </c>
      <c r="L16" s="100">
        <v>2</v>
      </c>
      <c r="M16" s="100">
        <v>3</v>
      </c>
      <c r="N16" s="100">
        <f t="shared" ref="N16" si="3">L16*M16</f>
        <v>6</v>
      </c>
      <c r="O16" s="87" t="s">
        <v>53</v>
      </c>
      <c r="P16" s="40">
        <v>2</v>
      </c>
      <c r="Q16" s="100" t="s">
        <v>358</v>
      </c>
    </row>
    <row r="17" spans="1:17" ht="46.5" customHeight="1">
      <c r="A17" s="100">
        <v>5</v>
      </c>
      <c r="B17" s="68" t="s">
        <v>426</v>
      </c>
      <c r="C17" s="27" t="s">
        <v>424</v>
      </c>
      <c r="D17" s="100">
        <v>2</v>
      </c>
      <c r="E17" s="100">
        <v>3</v>
      </c>
      <c r="F17" s="100">
        <f t="shared" ref="F17" si="4">D17*E17</f>
        <v>6</v>
      </c>
      <c r="G17" s="87" t="s">
        <v>53</v>
      </c>
      <c r="H17" s="40">
        <v>2</v>
      </c>
      <c r="I17" s="100" t="s">
        <v>427</v>
      </c>
      <c r="J17" s="100" t="s">
        <v>296</v>
      </c>
      <c r="K17" s="100" t="s">
        <v>296</v>
      </c>
      <c r="L17" s="100">
        <v>2</v>
      </c>
      <c r="M17" s="100">
        <v>3</v>
      </c>
      <c r="N17" s="100">
        <f t="shared" ref="N17" si="5">L17*M17</f>
        <v>6</v>
      </c>
      <c r="O17" s="87" t="s">
        <v>53</v>
      </c>
      <c r="P17" s="40">
        <v>2</v>
      </c>
      <c r="Q17" s="100" t="s">
        <v>358</v>
      </c>
    </row>
  </sheetData>
  <mergeCells count="6">
    <mergeCell ref="L2:M2"/>
    <mergeCell ref="B4:B5"/>
    <mergeCell ref="B6:B14"/>
    <mergeCell ref="A4:A5"/>
    <mergeCell ref="A6:A14"/>
    <mergeCell ref="D2:E2"/>
  </mergeCells>
  <pageMargins left="1.1023622047244095" right="0" top="0.74803149606299213" bottom="0.74803149606299213" header="0.31496062992125984" footer="0.31496062992125984"/>
  <pageSetup paperSize="5"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zoomScale="130" zoomScaleNormal="130" workbookViewId="0">
      <pane xSplit="4" ySplit="4" topLeftCell="E25" activePane="bottomRight" state="frozen"/>
      <selection pane="topRight" activeCell="E1" sqref="E1"/>
      <selection pane="bottomLeft" activeCell="A4" sqref="A4"/>
      <selection pane="bottomRight" activeCell="H25" sqref="H25"/>
    </sheetView>
  </sheetViews>
  <sheetFormatPr baseColWidth="10" defaultColWidth="11.42578125" defaultRowHeight="15"/>
  <cols>
    <col min="1" max="1" width="6" style="19" customWidth="1"/>
    <col min="2" max="2" width="21.85546875" style="19" customWidth="1"/>
    <col min="3" max="3" width="20.7109375" style="19" customWidth="1"/>
    <col min="4" max="4" width="13.28515625" style="19" customWidth="1"/>
    <col min="5" max="5" width="9.28515625" style="19" customWidth="1"/>
    <col min="6" max="6" width="15.5703125" style="19" customWidth="1"/>
    <col min="7" max="7" width="15" style="19" customWidth="1"/>
    <col min="8" max="8" width="10.42578125" style="41" customWidth="1"/>
    <col min="9" max="9" width="33.140625" style="19" customWidth="1"/>
    <col min="10" max="10" width="25.85546875" style="19" customWidth="1"/>
    <col min="11" max="11" width="24.7109375" style="19" customWidth="1"/>
    <col min="12" max="12" width="13.28515625" style="19" customWidth="1"/>
    <col min="13" max="13" width="9.28515625" style="19" customWidth="1"/>
    <col min="14" max="14" width="15.5703125" style="19" customWidth="1"/>
    <col min="15" max="15" width="15" style="19" customWidth="1"/>
    <col min="16" max="16" width="10.42578125" style="41" customWidth="1"/>
    <col min="17" max="17" width="23.5703125" style="19" customWidth="1"/>
    <col min="18" max="18" width="29.42578125" style="19" customWidth="1"/>
    <col min="19" max="16384" width="11.42578125" style="19"/>
  </cols>
  <sheetData>
    <row r="1" spans="1:18" ht="48.75" customHeight="1">
      <c r="D1" s="19" t="s">
        <v>296</v>
      </c>
      <c r="L1" s="19" t="s">
        <v>296</v>
      </c>
    </row>
    <row r="2" spans="1:18" ht="16.5" customHeight="1">
      <c r="D2" s="126" t="s">
        <v>372</v>
      </c>
      <c r="E2" s="126"/>
      <c r="L2" s="126" t="s">
        <v>373</v>
      </c>
      <c r="M2" s="126"/>
    </row>
    <row r="3" spans="1:18" ht="45">
      <c r="A3" s="19" t="s">
        <v>257</v>
      </c>
      <c r="B3" s="20" t="s">
        <v>7</v>
      </c>
      <c r="C3" s="20" t="s">
        <v>1</v>
      </c>
      <c r="D3" s="97" t="s">
        <v>2</v>
      </c>
      <c r="E3" s="97" t="s">
        <v>3</v>
      </c>
      <c r="F3" s="20" t="s">
        <v>4</v>
      </c>
      <c r="G3" s="20" t="s">
        <v>81</v>
      </c>
      <c r="H3" s="40" t="s">
        <v>150</v>
      </c>
      <c r="I3" s="20" t="s">
        <v>5</v>
      </c>
      <c r="J3" s="20" t="s">
        <v>235</v>
      </c>
      <c r="K3" s="20" t="s">
        <v>234</v>
      </c>
      <c r="L3" s="97" t="s">
        <v>2</v>
      </c>
      <c r="M3" s="97" t="s">
        <v>3</v>
      </c>
      <c r="N3" s="20" t="s">
        <v>4</v>
      </c>
      <c r="O3" s="20" t="s">
        <v>81</v>
      </c>
      <c r="P3" s="40" t="s">
        <v>150</v>
      </c>
      <c r="Q3" s="20" t="s">
        <v>345</v>
      </c>
      <c r="R3" s="31"/>
    </row>
    <row r="4" spans="1:18" ht="59.25" customHeight="1">
      <c r="A4" s="19">
        <v>1</v>
      </c>
      <c r="B4" s="76" t="s">
        <v>46</v>
      </c>
      <c r="C4" s="34" t="s">
        <v>47</v>
      </c>
      <c r="D4" s="83">
        <v>1</v>
      </c>
      <c r="E4" s="83">
        <v>3</v>
      </c>
      <c r="F4" s="84">
        <f>D4*E4</f>
        <v>3</v>
      </c>
      <c r="G4" s="86" t="s">
        <v>71</v>
      </c>
      <c r="H4" s="51" t="s">
        <v>223</v>
      </c>
      <c r="I4" s="34" t="s">
        <v>67</v>
      </c>
      <c r="J4" s="33" t="s">
        <v>236</v>
      </c>
      <c r="K4" s="33" t="s">
        <v>359</v>
      </c>
      <c r="L4" s="83">
        <v>1</v>
      </c>
      <c r="M4" s="83">
        <v>3</v>
      </c>
      <c r="N4" s="84">
        <f>L4*M4</f>
        <v>3</v>
      </c>
      <c r="O4" s="86" t="s">
        <v>71</v>
      </c>
      <c r="P4" s="51" t="s">
        <v>223</v>
      </c>
      <c r="Q4" s="33" t="s">
        <v>366</v>
      </c>
      <c r="R4" s="31"/>
    </row>
    <row r="5" spans="1:18" ht="100.5" customHeight="1">
      <c r="A5" s="19">
        <v>2</v>
      </c>
      <c r="B5" s="35" t="s">
        <v>42</v>
      </c>
      <c r="C5" s="33" t="s">
        <v>82</v>
      </c>
      <c r="D5" s="83">
        <v>1</v>
      </c>
      <c r="E5" s="83">
        <v>2</v>
      </c>
      <c r="F5" s="85">
        <f>D5*E5</f>
        <v>2</v>
      </c>
      <c r="G5" s="86" t="s">
        <v>71</v>
      </c>
      <c r="H5" s="40" t="s">
        <v>98</v>
      </c>
      <c r="I5" s="33" t="s">
        <v>64</v>
      </c>
      <c r="J5" s="33" t="s">
        <v>237</v>
      </c>
      <c r="K5" s="33" t="s">
        <v>360</v>
      </c>
      <c r="L5" s="83">
        <v>1</v>
      </c>
      <c r="M5" s="83">
        <v>2</v>
      </c>
      <c r="N5" s="85">
        <f>L5*M5</f>
        <v>2</v>
      </c>
      <c r="O5" s="86" t="s">
        <v>71</v>
      </c>
      <c r="P5" s="40" t="s">
        <v>98</v>
      </c>
      <c r="Q5" s="33" t="s">
        <v>366</v>
      </c>
      <c r="R5" s="31"/>
    </row>
    <row r="6" spans="1:18" ht="60">
      <c r="A6" s="19">
        <v>3</v>
      </c>
      <c r="B6" s="35" t="s">
        <v>43</v>
      </c>
      <c r="C6" s="33" t="s">
        <v>83</v>
      </c>
      <c r="D6" s="83">
        <v>1</v>
      </c>
      <c r="E6" s="83">
        <v>2</v>
      </c>
      <c r="F6" s="85">
        <f>D6*E6</f>
        <v>2</v>
      </c>
      <c r="G6" s="86" t="s">
        <v>71</v>
      </c>
      <c r="H6" s="40" t="s">
        <v>98</v>
      </c>
      <c r="I6" s="34" t="s">
        <v>85</v>
      </c>
      <c r="J6" s="33" t="s">
        <v>238</v>
      </c>
      <c r="K6" s="33" t="s">
        <v>361</v>
      </c>
      <c r="L6" s="83">
        <v>1</v>
      </c>
      <c r="M6" s="83">
        <v>3</v>
      </c>
      <c r="N6" s="85">
        <f>L6*M6</f>
        <v>3</v>
      </c>
      <c r="O6" s="86" t="s">
        <v>71</v>
      </c>
      <c r="P6" s="40" t="s">
        <v>98</v>
      </c>
      <c r="Q6" s="33" t="s">
        <v>366</v>
      </c>
      <c r="R6" s="31"/>
    </row>
    <row r="7" spans="1:18" ht="54.75" customHeight="1">
      <c r="A7" s="19">
        <v>4</v>
      </c>
      <c r="B7" s="35" t="s">
        <v>44</v>
      </c>
      <c r="C7" s="33" t="s">
        <v>84</v>
      </c>
      <c r="D7" s="83">
        <v>1</v>
      </c>
      <c r="E7" s="83">
        <v>2</v>
      </c>
      <c r="F7" s="85">
        <f t="shared" ref="F7:F19" si="0">D7*E7</f>
        <v>2</v>
      </c>
      <c r="G7" s="86" t="s">
        <v>71</v>
      </c>
      <c r="H7" s="40" t="s">
        <v>98</v>
      </c>
      <c r="I7" s="33" t="s">
        <v>61</v>
      </c>
      <c r="J7" s="33" t="s">
        <v>239</v>
      </c>
      <c r="K7" s="33" t="s">
        <v>362</v>
      </c>
      <c r="L7" s="83">
        <v>1</v>
      </c>
      <c r="M7" s="83">
        <v>2</v>
      </c>
      <c r="N7" s="85">
        <f t="shared" ref="N7:N19" si="1">L7*M7</f>
        <v>2</v>
      </c>
      <c r="O7" s="86" t="s">
        <v>71</v>
      </c>
      <c r="P7" s="40" t="s">
        <v>98</v>
      </c>
      <c r="Q7" s="33" t="s">
        <v>366</v>
      </c>
      <c r="R7" s="31"/>
    </row>
    <row r="8" spans="1:18" ht="60">
      <c r="A8" s="19">
        <v>5</v>
      </c>
      <c r="B8" s="35" t="s">
        <v>240</v>
      </c>
      <c r="C8" s="33" t="s">
        <v>86</v>
      </c>
      <c r="D8" s="83">
        <v>2</v>
      </c>
      <c r="E8" s="83">
        <v>2</v>
      </c>
      <c r="F8" s="85">
        <f t="shared" si="0"/>
        <v>4</v>
      </c>
      <c r="G8" s="86" t="s">
        <v>71</v>
      </c>
      <c r="H8" s="51" t="s">
        <v>223</v>
      </c>
      <c r="I8" s="33" t="s">
        <v>62</v>
      </c>
      <c r="J8" s="33" t="s">
        <v>241</v>
      </c>
      <c r="K8" s="33" t="s">
        <v>363</v>
      </c>
      <c r="L8" s="83">
        <v>2</v>
      </c>
      <c r="M8" s="83">
        <v>2</v>
      </c>
      <c r="N8" s="85">
        <f t="shared" si="1"/>
        <v>4</v>
      </c>
      <c r="O8" s="86" t="s">
        <v>71</v>
      </c>
      <c r="P8" s="51" t="s">
        <v>223</v>
      </c>
      <c r="Q8" s="33" t="s">
        <v>366</v>
      </c>
      <c r="R8" s="25"/>
    </row>
    <row r="9" spans="1:18" ht="75">
      <c r="A9" s="19">
        <v>6</v>
      </c>
      <c r="B9" s="35" t="s">
        <v>66</v>
      </c>
      <c r="C9" s="33" t="s">
        <v>87</v>
      </c>
      <c r="D9" s="83">
        <v>3</v>
      </c>
      <c r="E9" s="83">
        <v>3</v>
      </c>
      <c r="F9" s="85">
        <f t="shared" si="0"/>
        <v>9</v>
      </c>
      <c r="G9" s="87" t="s">
        <v>95</v>
      </c>
      <c r="H9" s="40" t="s">
        <v>224</v>
      </c>
      <c r="I9" s="33" t="s">
        <v>65</v>
      </c>
      <c r="J9" s="33" t="s">
        <v>242</v>
      </c>
      <c r="K9" s="33" t="s">
        <v>364</v>
      </c>
      <c r="L9" s="83">
        <v>3</v>
      </c>
      <c r="M9" s="83">
        <v>3</v>
      </c>
      <c r="N9" s="85">
        <f t="shared" si="1"/>
        <v>9</v>
      </c>
      <c r="O9" s="87" t="s">
        <v>95</v>
      </c>
      <c r="P9" s="40" t="s">
        <v>224</v>
      </c>
      <c r="Q9" s="33" t="s">
        <v>366</v>
      </c>
      <c r="R9" s="25"/>
    </row>
    <row r="10" spans="1:18" ht="90">
      <c r="A10" s="19">
        <v>7</v>
      </c>
      <c r="B10" s="35" t="s">
        <v>89</v>
      </c>
      <c r="C10" s="33" t="s">
        <v>88</v>
      </c>
      <c r="D10" s="83">
        <v>3</v>
      </c>
      <c r="E10" s="83">
        <v>2</v>
      </c>
      <c r="F10" s="85">
        <f t="shared" si="0"/>
        <v>6</v>
      </c>
      <c r="G10" s="87" t="s">
        <v>95</v>
      </c>
      <c r="H10" s="40">
        <v>6</v>
      </c>
      <c r="I10" s="33" t="s">
        <v>96</v>
      </c>
      <c r="J10" s="33" t="s">
        <v>243</v>
      </c>
      <c r="K10" s="33" t="s">
        <v>365</v>
      </c>
      <c r="L10" s="83">
        <v>3</v>
      </c>
      <c r="M10" s="83">
        <v>2</v>
      </c>
      <c r="N10" s="85">
        <f t="shared" si="1"/>
        <v>6</v>
      </c>
      <c r="O10" s="87" t="s">
        <v>95</v>
      </c>
      <c r="P10" s="40">
        <v>6</v>
      </c>
      <c r="Q10" s="33" t="s">
        <v>366</v>
      </c>
      <c r="R10" s="25"/>
    </row>
    <row r="11" spans="1:18" ht="106.5" customHeight="1">
      <c r="A11" s="19">
        <v>8</v>
      </c>
      <c r="B11" s="35" t="s">
        <v>54</v>
      </c>
      <c r="C11" s="33" t="s">
        <v>90</v>
      </c>
      <c r="D11" s="83">
        <v>3</v>
      </c>
      <c r="E11" s="83">
        <v>3</v>
      </c>
      <c r="F11" s="85">
        <f t="shared" si="0"/>
        <v>9</v>
      </c>
      <c r="G11" s="87" t="s">
        <v>95</v>
      </c>
      <c r="H11" s="40" t="s">
        <v>224</v>
      </c>
      <c r="I11" s="33" t="s">
        <v>97</v>
      </c>
      <c r="J11" s="33" t="s">
        <v>244</v>
      </c>
      <c r="K11" s="33" t="s">
        <v>377</v>
      </c>
      <c r="L11" s="83">
        <v>3</v>
      </c>
      <c r="M11" s="83">
        <v>3</v>
      </c>
      <c r="N11" s="85">
        <f t="shared" si="1"/>
        <v>9</v>
      </c>
      <c r="O11" s="87" t="s">
        <v>95</v>
      </c>
      <c r="P11" s="40" t="s">
        <v>224</v>
      </c>
      <c r="Q11" s="33" t="s">
        <v>366</v>
      </c>
      <c r="R11" s="25"/>
    </row>
    <row r="12" spans="1:18" ht="85.5" customHeight="1">
      <c r="A12" s="19">
        <v>9</v>
      </c>
      <c r="B12" s="35" t="s">
        <v>45</v>
      </c>
      <c r="C12" s="33" t="s">
        <v>91</v>
      </c>
      <c r="D12" s="83">
        <v>2</v>
      </c>
      <c r="E12" s="83">
        <v>2</v>
      </c>
      <c r="F12" s="85">
        <f t="shared" si="0"/>
        <v>4</v>
      </c>
      <c r="G12" s="86" t="s">
        <v>71</v>
      </c>
      <c r="H12" s="40" t="s">
        <v>225</v>
      </c>
      <c r="I12" s="33" t="s">
        <v>63</v>
      </c>
      <c r="J12" s="33" t="s">
        <v>245</v>
      </c>
      <c r="K12" s="33" t="s">
        <v>245</v>
      </c>
      <c r="L12" s="83">
        <v>2</v>
      </c>
      <c r="M12" s="83">
        <v>2</v>
      </c>
      <c r="N12" s="85">
        <f t="shared" si="1"/>
        <v>4</v>
      </c>
      <c r="O12" s="86" t="s">
        <v>71</v>
      </c>
      <c r="P12" s="40" t="s">
        <v>225</v>
      </c>
      <c r="Q12" s="33" t="s">
        <v>366</v>
      </c>
      <c r="R12" s="25"/>
    </row>
    <row r="13" spans="1:18" ht="108" customHeight="1">
      <c r="A13" s="19">
        <v>10</v>
      </c>
      <c r="B13" s="35" t="s">
        <v>94</v>
      </c>
      <c r="C13" s="33" t="s">
        <v>93</v>
      </c>
      <c r="D13" s="83">
        <v>3</v>
      </c>
      <c r="E13" s="83">
        <v>3</v>
      </c>
      <c r="F13" s="85">
        <f t="shared" si="0"/>
        <v>9</v>
      </c>
      <c r="G13" s="87" t="s">
        <v>95</v>
      </c>
      <c r="H13" s="40" t="s">
        <v>227</v>
      </c>
      <c r="I13" s="33" t="s">
        <v>92</v>
      </c>
      <c r="J13" s="33" t="s">
        <v>246</v>
      </c>
      <c r="K13" s="33" t="s">
        <v>367</v>
      </c>
      <c r="L13" s="83">
        <v>3</v>
      </c>
      <c r="M13" s="83">
        <v>3</v>
      </c>
      <c r="N13" s="85">
        <f t="shared" si="1"/>
        <v>9</v>
      </c>
      <c r="O13" s="87" t="s">
        <v>95</v>
      </c>
      <c r="P13" s="40" t="s">
        <v>227</v>
      </c>
      <c r="Q13" s="33" t="s">
        <v>366</v>
      </c>
      <c r="R13" s="25"/>
    </row>
    <row r="14" spans="1:18" ht="62.25" customHeight="1">
      <c r="A14" s="19">
        <v>11</v>
      </c>
      <c r="B14" s="35" t="s">
        <v>319</v>
      </c>
      <c r="C14" s="33" t="s">
        <v>323</v>
      </c>
      <c r="D14" s="83">
        <v>1</v>
      </c>
      <c r="E14" s="83">
        <v>3</v>
      </c>
      <c r="F14" s="85">
        <f t="shared" si="0"/>
        <v>3</v>
      </c>
      <c r="G14" s="89" t="s">
        <v>71</v>
      </c>
      <c r="H14" s="40"/>
      <c r="I14" s="33" t="s">
        <v>325</v>
      </c>
      <c r="J14" s="33"/>
      <c r="K14" s="33" t="s">
        <v>368</v>
      </c>
      <c r="L14" s="83">
        <v>1</v>
      </c>
      <c r="M14" s="83">
        <v>3</v>
      </c>
      <c r="N14" s="85">
        <f t="shared" si="1"/>
        <v>3</v>
      </c>
      <c r="O14" s="89" t="s">
        <v>71</v>
      </c>
      <c r="P14" s="40"/>
      <c r="Q14" s="33" t="s">
        <v>366</v>
      </c>
      <c r="R14" s="25"/>
    </row>
    <row r="15" spans="1:18" ht="48.75" customHeight="1">
      <c r="A15" s="19">
        <v>12</v>
      </c>
      <c r="B15" s="35" t="s">
        <v>320</v>
      </c>
      <c r="C15" s="33" t="s">
        <v>323</v>
      </c>
      <c r="D15" s="83">
        <v>2</v>
      </c>
      <c r="E15" s="83">
        <v>2</v>
      </c>
      <c r="F15" s="85">
        <f t="shared" si="0"/>
        <v>4</v>
      </c>
      <c r="G15" s="89" t="s">
        <v>71</v>
      </c>
      <c r="H15" s="40"/>
      <c r="I15" s="33" t="s">
        <v>326</v>
      </c>
      <c r="J15" s="33"/>
      <c r="K15" s="33" t="s">
        <v>378</v>
      </c>
      <c r="L15" s="83">
        <v>2</v>
      </c>
      <c r="M15" s="83">
        <v>2</v>
      </c>
      <c r="N15" s="85">
        <f t="shared" si="1"/>
        <v>4</v>
      </c>
      <c r="O15" s="89" t="s">
        <v>71</v>
      </c>
      <c r="P15" s="40"/>
      <c r="Q15" s="33" t="s">
        <v>366</v>
      </c>
      <c r="R15" s="25"/>
    </row>
    <row r="16" spans="1:18" ht="48.75" customHeight="1">
      <c r="A16" s="19">
        <v>13</v>
      </c>
      <c r="B16" s="35" t="s">
        <v>331</v>
      </c>
      <c r="C16" s="33" t="s">
        <v>323</v>
      </c>
      <c r="D16" s="83">
        <v>3</v>
      </c>
      <c r="E16" s="83">
        <v>2</v>
      </c>
      <c r="F16" s="85">
        <f t="shared" si="0"/>
        <v>6</v>
      </c>
      <c r="G16" s="87" t="s">
        <v>53</v>
      </c>
      <c r="H16" s="40"/>
      <c r="I16" s="33" t="s">
        <v>327</v>
      </c>
      <c r="J16" s="33"/>
      <c r="K16" s="33" t="s">
        <v>375</v>
      </c>
      <c r="L16" s="83">
        <v>3</v>
      </c>
      <c r="M16" s="83">
        <v>2</v>
      </c>
      <c r="N16" s="85">
        <f t="shared" si="1"/>
        <v>6</v>
      </c>
      <c r="O16" s="87" t="s">
        <v>53</v>
      </c>
      <c r="P16" s="40"/>
      <c r="Q16" s="33" t="s">
        <v>366</v>
      </c>
      <c r="R16" s="25"/>
    </row>
    <row r="17" spans="1:18" ht="90">
      <c r="A17" s="19">
        <v>14</v>
      </c>
      <c r="B17" s="35" t="s">
        <v>332</v>
      </c>
      <c r="C17" s="33" t="s">
        <v>323</v>
      </c>
      <c r="D17" s="83">
        <v>3</v>
      </c>
      <c r="E17" s="83">
        <v>2</v>
      </c>
      <c r="F17" s="85">
        <f t="shared" si="0"/>
        <v>6</v>
      </c>
      <c r="G17" s="87" t="s">
        <v>53</v>
      </c>
      <c r="H17" s="40"/>
      <c r="I17" s="33" t="s">
        <v>328</v>
      </c>
      <c r="J17" s="33"/>
      <c r="K17" s="33" t="s">
        <v>369</v>
      </c>
      <c r="L17" s="83">
        <v>3</v>
      </c>
      <c r="M17" s="83">
        <v>2</v>
      </c>
      <c r="N17" s="85">
        <f t="shared" si="1"/>
        <v>6</v>
      </c>
      <c r="O17" s="87" t="s">
        <v>53</v>
      </c>
      <c r="P17" s="40"/>
      <c r="Q17" s="33" t="s">
        <v>366</v>
      </c>
      <c r="R17" s="25"/>
    </row>
    <row r="18" spans="1:18" ht="60">
      <c r="A18" s="19">
        <v>15</v>
      </c>
      <c r="B18" s="35" t="s">
        <v>321</v>
      </c>
      <c r="C18" s="33" t="s">
        <v>323</v>
      </c>
      <c r="D18" s="83">
        <v>3</v>
      </c>
      <c r="E18" s="83">
        <v>3</v>
      </c>
      <c r="F18" s="85">
        <f t="shared" si="0"/>
        <v>9</v>
      </c>
      <c r="G18" s="87" t="s">
        <v>53</v>
      </c>
      <c r="H18" s="40"/>
      <c r="I18" s="33" t="s">
        <v>329</v>
      </c>
      <c r="J18" s="33"/>
      <c r="K18" s="33" t="s">
        <v>374</v>
      </c>
      <c r="L18" s="83">
        <v>3</v>
      </c>
      <c r="M18" s="83">
        <v>3</v>
      </c>
      <c r="N18" s="85">
        <f t="shared" si="1"/>
        <v>9</v>
      </c>
      <c r="O18" s="87" t="s">
        <v>53</v>
      </c>
      <c r="P18" s="40"/>
      <c r="Q18" s="33" t="s">
        <v>408</v>
      </c>
      <c r="R18" s="25"/>
    </row>
    <row r="19" spans="1:18" ht="48.75" customHeight="1">
      <c r="A19" s="19">
        <v>16</v>
      </c>
      <c r="B19" s="35" t="s">
        <v>322</v>
      </c>
      <c r="C19" s="33" t="s">
        <v>324</v>
      </c>
      <c r="D19" s="83">
        <v>3</v>
      </c>
      <c r="E19" s="83">
        <v>1</v>
      </c>
      <c r="F19" s="85">
        <f t="shared" si="0"/>
        <v>3</v>
      </c>
      <c r="G19" s="89" t="s">
        <v>71</v>
      </c>
      <c r="H19" s="40"/>
      <c r="I19" s="33" t="s">
        <v>330</v>
      </c>
      <c r="J19" s="33"/>
      <c r="K19" s="33" t="s">
        <v>376</v>
      </c>
      <c r="L19" s="83">
        <v>3</v>
      </c>
      <c r="M19" s="83">
        <v>1</v>
      </c>
      <c r="N19" s="85">
        <f t="shared" si="1"/>
        <v>3</v>
      </c>
      <c r="O19" s="89" t="s">
        <v>71</v>
      </c>
      <c r="P19" s="40"/>
      <c r="Q19" s="33" t="s">
        <v>409</v>
      </c>
      <c r="R19" s="25"/>
    </row>
    <row r="20" spans="1:18" ht="58.5" customHeight="1">
      <c r="A20" s="19">
        <v>17</v>
      </c>
      <c r="B20" s="35" t="s">
        <v>410</v>
      </c>
      <c r="C20" s="33" t="s">
        <v>296</v>
      </c>
      <c r="D20" s="83">
        <v>3</v>
      </c>
      <c r="E20" s="83">
        <v>1</v>
      </c>
      <c r="F20" s="85">
        <f t="shared" ref="F20" si="2">D20*E20</f>
        <v>3</v>
      </c>
      <c r="G20" s="89" t="s">
        <v>71</v>
      </c>
      <c r="H20" s="40"/>
      <c r="I20" s="33" t="s">
        <v>330</v>
      </c>
      <c r="J20" s="33"/>
      <c r="K20" s="33" t="s">
        <v>296</v>
      </c>
      <c r="L20" s="83">
        <v>3</v>
      </c>
      <c r="M20" s="83">
        <v>1</v>
      </c>
      <c r="N20" s="85">
        <f t="shared" ref="N20" si="3">L20*M20</f>
        <v>3</v>
      </c>
      <c r="O20" s="89" t="s">
        <v>71</v>
      </c>
      <c r="P20" s="40"/>
      <c r="Q20" s="33" t="s">
        <v>411</v>
      </c>
      <c r="R20" s="25"/>
    </row>
    <row r="21" spans="1:18" ht="69.75" customHeight="1">
      <c r="A21" s="19">
        <v>18</v>
      </c>
      <c r="B21" s="35" t="s">
        <v>412</v>
      </c>
      <c r="C21" s="33" t="s">
        <v>296</v>
      </c>
      <c r="D21" s="83">
        <v>3</v>
      </c>
      <c r="E21" s="83">
        <v>1</v>
      </c>
      <c r="F21" s="85">
        <f t="shared" ref="F21" si="4">D21*E21</f>
        <v>3</v>
      </c>
      <c r="G21" s="89" t="s">
        <v>71</v>
      </c>
      <c r="H21" s="40"/>
      <c r="I21" s="33" t="s">
        <v>413</v>
      </c>
      <c r="J21" s="33"/>
      <c r="K21" s="33" t="s">
        <v>296</v>
      </c>
      <c r="L21" s="83">
        <v>3</v>
      </c>
      <c r="M21" s="83">
        <v>1</v>
      </c>
      <c r="N21" s="85">
        <f t="shared" ref="N21" si="5">L21*M21</f>
        <v>3</v>
      </c>
      <c r="O21" s="89" t="s">
        <v>71</v>
      </c>
      <c r="P21" s="40"/>
      <c r="Q21" s="33" t="s">
        <v>366</v>
      </c>
      <c r="R21" s="25"/>
    </row>
    <row r="22" spans="1:18" ht="69.75" customHeight="1">
      <c r="A22" s="19">
        <v>19</v>
      </c>
      <c r="B22" s="35" t="s">
        <v>415</v>
      </c>
      <c r="C22" s="33" t="s">
        <v>416</v>
      </c>
      <c r="D22" s="83">
        <v>3</v>
      </c>
      <c r="E22" s="83">
        <v>1</v>
      </c>
      <c r="F22" s="85">
        <f t="shared" ref="F22" si="6">D22*E22</f>
        <v>3</v>
      </c>
      <c r="G22" s="89" t="s">
        <v>71</v>
      </c>
      <c r="H22" s="40"/>
      <c r="I22" s="33" t="s">
        <v>330</v>
      </c>
      <c r="J22" s="33"/>
      <c r="K22" s="33" t="s">
        <v>296</v>
      </c>
      <c r="L22" s="83">
        <v>3</v>
      </c>
      <c r="M22" s="83">
        <v>1</v>
      </c>
      <c r="N22" s="85">
        <f t="shared" ref="N22" si="7">L22*M22</f>
        <v>3</v>
      </c>
      <c r="O22" s="89" t="s">
        <v>71</v>
      </c>
      <c r="P22" s="40"/>
      <c r="Q22" s="33" t="s">
        <v>414</v>
      </c>
      <c r="R22" s="25"/>
    </row>
    <row r="23" spans="1:18" ht="69.75" customHeight="1">
      <c r="A23" s="19">
        <v>20</v>
      </c>
      <c r="B23" s="35" t="s">
        <v>417</v>
      </c>
      <c r="C23" s="33" t="s">
        <v>416</v>
      </c>
      <c r="D23" s="83">
        <v>3</v>
      </c>
      <c r="E23" s="83">
        <v>1</v>
      </c>
      <c r="F23" s="85">
        <f t="shared" ref="F23" si="8">D23*E23</f>
        <v>3</v>
      </c>
      <c r="G23" s="89" t="s">
        <v>71</v>
      </c>
      <c r="H23" s="40"/>
      <c r="I23" s="33" t="s">
        <v>330</v>
      </c>
      <c r="J23" s="33"/>
      <c r="K23" s="33" t="s">
        <v>296</v>
      </c>
      <c r="L23" s="83">
        <v>3</v>
      </c>
      <c r="M23" s="83">
        <v>1</v>
      </c>
      <c r="N23" s="85">
        <f t="shared" ref="N23" si="9">L23*M23</f>
        <v>3</v>
      </c>
      <c r="O23" s="89" t="s">
        <v>71</v>
      </c>
      <c r="P23" s="40"/>
      <c r="Q23" s="33" t="s">
        <v>414</v>
      </c>
      <c r="R23" s="25"/>
    </row>
    <row r="24" spans="1:18" ht="69.75" customHeight="1">
      <c r="A24" s="19">
        <v>21</v>
      </c>
      <c r="B24" s="35" t="s">
        <v>418</v>
      </c>
      <c r="C24" s="33" t="s">
        <v>419</v>
      </c>
      <c r="D24" s="83">
        <v>3</v>
      </c>
      <c r="E24" s="83">
        <v>1</v>
      </c>
      <c r="F24" s="85">
        <f t="shared" ref="F24" si="10">D24*E24</f>
        <v>3</v>
      </c>
      <c r="G24" s="89" t="s">
        <v>71</v>
      </c>
      <c r="H24" s="40"/>
      <c r="I24" s="33" t="s">
        <v>420</v>
      </c>
      <c r="J24" s="33"/>
      <c r="K24" s="33" t="s">
        <v>296</v>
      </c>
      <c r="L24" s="83">
        <v>3</v>
      </c>
      <c r="M24" s="83">
        <v>1</v>
      </c>
      <c r="N24" s="85">
        <f t="shared" ref="N24" si="11">L24*M24</f>
        <v>3</v>
      </c>
      <c r="O24" s="89" t="s">
        <v>71</v>
      </c>
      <c r="P24" s="40"/>
      <c r="Q24" s="33" t="s">
        <v>414</v>
      </c>
      <c r="R24" s="25"/>
    </row>
    <row r="25" spans="1:18" ht="69.75" customHeight="1">
      <c r="A25" s="19">
        <v>22</v>
      </c>
      <c r="B25" s="35" t="s">
        <v>421</v>
      </c>
      <c r="C25" s="33" t="s">
        <v>419</v>
      </c>
      <c r="D25" s="83">
        <v>3</v>
      </c>
      <c r="E25" s="83">
        <v>1</v>
      </c>
      <c r="F25" s="85">
        <f t="shared" ref="F25" si="12">D25*E25</f>
        <v>3</v>
      </c>
      <c r="G25" s="89" t="s">
        <v>71</v>
      </c>
      <c r="H25" s="40"/>
      <c r="I25" s="33" t="s">
        <v>420</v>
      </c>
      <c r="J25" s="33"/>
      <c r="K25" s="33" t="s">
        <v>296</v>
      </c>
      <c r="L25" s="83">
        <v>3</v>
      </c>
      <c r="M25" s="83">
        <v>1</v>
      </c>
      <c r="N25" s="85">
        <f t="shared" ref="N25" si="13">L25*M25</f>
        <v>3</v>
      </c>
      <c r="O25" s="89" t="s">
        <v>71</v>
      </c>
      <c r="P25" s="40"/>
      <c r="Q25" s="33" t="s">
        <v>422</v>
      </c>
      <c r="R25" s="25"/>
    </row>
    <row r="26" spans="1:18">
      <c r="I26" s="25"/>
      <c r="J26" s="32"/>
      <c r="K26" s="32"/>
      <c r="Q26" s="32"/>
      <c r="R26" s="32"/>
    </row>
    <row r="27" spans="1:18">
      <c r="I27" s="25"/>
      <c r="J27" s="32"/>
      <c r="K27" s="32"/>
      <c r="Q27" s="32"/>
      <c r="R27" s="32"/>
    </row>
    <row r="28" spans="1:18">
      <c r="I28" s="25"/>
      <c r="J28" s="25"/>
      <c r="K28" s="25"/>
      <c r="Q28" s="25"/>
      <c r="R28" s="25"/>
    </row>
    <row r="29" spans="1:18">
      <c r="I29" s="25"/>
      <c r="J29" s="25"/>
      <c r="K29" s="25"/>
      <c r="Q29" s="25"/>
      <c r="R29" s="25"/>
    </row>
    <row r="30" spans="1:18">
      <c r="I30" s="25"/>
      <c r="J30" s="25"/>
      <c r="K30" s="25"/>
      <c r="Q30" s="25"/>
      <c r="R30" s="25"/>
    </row>
    <row r="31" spans="1:18">
      <c r="I31" s="25"/>
      <c r="J31" s="25"/>
      <c r="K31" s="25"/>
      <c r="Q31" s="25"/>
      <c r="R31" s="25"/>
    </row>
    <row r="32" spans="1:18">
      <c r="I32" s="25"/>
      <c r="J32" s="25"/>
      <c r="K32" s="25"/>
      <c r="Q32" s="25"/>
      <c r="R32" s="25"/>
    </row>
    <row r="33" spans="9:18">
      <c r="I33" s="25"/>
      <c r="J33" s="32"/>
      <c r="K33" s="32"/>
      <c r="Q33" s="32"/>
      <c r="R33" s="32"/>
    </row>
    <row r="34" spans="9:18">
      <c r="I34" s="25"/>
      <c r="J34" s="32"/>
      <c r="K34" s="32"/>
      <c r="Q34" s="32"/>
      <c r="R34" s="32"/>
    </row>
  </sheetData>
  <mergeCells count="2">
    <mergeCell ref="D2:E2"/>
    <mergeCell ref="L2:M2"/>
  </mergeCells>
  <pageMargins left="1.1023622047244095" right="0" top="0.74803149606299213" bottom="0.74803149606299213" header="0.31496062992125984" footer="0.31496062992125984"/>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170" zoomScaleNormal="170" workbookViewId="0">
      <selection activeCell="A3" sqref="A3:A5"/>
    </sheetView>
  </sheetViews>
  <sheetFormatPr baseColWidth="10" defaultColWidth="11.42578125" defaultRowHeight="15"/>
  <cols>
    <col min="1" max="1" width="32.5703125" style="15" customWidth="1"/>
    <col min="2" max="2" width="34.42578125" style="15" customWidth="1"/>
    <col min="3" max="3" width="33.85546875" style="15" customWidth="1"/>
    <col min="4" max="16384" width="11.42578125" style="15"/>
  </cols>
  <sheetData>
    <row r="1" spans="1:3" s="36" customFormat="1" ht="47.25" customHeight="1"/>
    <row r="2" spans="1:3" ht="33.75">
      <c r="A2" s="82" t="s">
        <v>22</v>
      </c>
      <c r="B2" s="16" t="s">
        <v>23</v>
      </c>
      <c r="C2" s="16" t="s">
        <v>24</v>
      </c>
    </row>
    <row r="3" spans="1:3" ht="56.25" customHeight="1">
      <c r="A3" s="127" t="s">
        <v>25</v>
      </c>
      <c r="B3" s="128" t="s">
        <v>164</v>
      </c>
      <c r="C3" s="42" t="s">
        <v>165</v>
      </c>
    </row>
    <row r="4" spans="1:3">
      <c r="A4" s="127"/>
      <c r="B4" s="129"/>
      <c r="C4" s="127" t="s">
        <v>230</v>
      </c>
    </row>
    <row r="5" spans="1:3" ht="51" customHeight="1">
      <c r="A5" s="127"/>
      <c r="B5" s="130"/>
      <c r="C5" s="127"/>
    </row>
    <row r="6" spans="1:3" ht="42.75" customHeight="1">
      <c r="A6" s="42" t="s">
        <v>26</v>
      </c>
      <c r="B6" s="42" t="s">
        <v>166</v>
      </c>
      <c r="C6" s="42" t="s">
        <v>231</v>
      </c>
    </row>
    <row r="7" spans="1:3" ht="27.75" customHeight="1">
      <c r="A7" s="127" t="s">
        <v>27</v>
      </c>
      <c r="B7" s="42" t="s">
        <v>167</v>
      </c>
      <c r="C7" s="42" t="s">
        <v>168</v>
      </c>
    </row>
    <row r="8" spans="1:3" ht="39" customHeight="1">
      <c r="A8" s="127"/>
      <c r="B8" s="128" t="s">
        <v>169</v>
      </c>
      <c r="C8" s="42" t="s">
        <v>170</v>
      </c>
    </row>
    <row r="9" spans="1:3" ht="41.25" customHeight="1">
      <c r="A9" s="127"/>
      <c r="B9" s="130"/>
      <c r="C9" s="42" t="s">
        <v>171</v>
      </c>
    </row>
    <row r="10" spans="1:3" ht="65.25" customHeight="1">
      <c r="A10" s="127" t="s">
        <v>28</v>
      </c>
      <c r="B10" s="128" t="s">
        <v>172</v>
      </c>
      <c r="C10" s="42" t="s">
        <v>173</v>
      </c>
    </row>
    <row r="11" spans="1:3">
      <c r="A11" s="127"/>
      <c r="B11" s="129"/>
      <c r="C11" s="42" t="s">
        <v>174</v>
      </c>
    </row>
    <row r="12" spans="1:3">
      <c r="A12" s="127"/>
      <c r="B12" s="130"/>
      <c r="C12" s="42" t="s">
        <v>232</v>
      </c>
    </row>
    <row r="13" spans="1:3" ht="45">
      <c r="A13" s="35" t="s">
        <v>233</v>
      </c>
      <c r="B13" s="35" t="s">
        <v>175</v>
      </c>
      <c r="C13" s="35" t="s">
        <v>176</v>
      </c>
    </row>
    <row r="14" spans="1:3" ht="68.25" customHeight="1">
      <c r="A14" s="35" t="s">
        <v>38</v>
      </c>
      <c r="B14" s="35" t="s">
        <v>229</v>
      </c>
      <c r="C14" s="35" t="s">
        <v>177</v>
      </c>
    </row>
  </sheetData>
  <mergeCells count="7">
    <mergeCell ref="A10:A12"/>
    <mergeCell ref="A7:A9"/>
    <mergeCell ref="A3:A5"/>
    <mergeCell ref="C4:C5"/>
    <mergeCell ref="B3:B5"/>
    <mergeCell ref="B8:B9"/>
    <mergeCell ref="B10:B12"/>
  </mergeCells>
  <pageMargins left="0.9055118110236221" right="0.31496062992125984" top="0.74803149606299213" bottom="0.74803149606299213" header="0.31496062992125984" footer="0.31496062992125984"/>
  <pageSetup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2"/>
  <sheetViews>
    <sheetView topLeftCell="A13" zoomScale="180" zoomScaleNormal="180" workbookViewId="0">
      <selection activeCell="A20" sqref="A20"/>
    </sheetView>
  </sheetViews>
  <sheetFormatPr baseColWidth="10" defaultColWidth="11.5703125" defaultRowHeight="15"/>
  <cols>
    <col min="1" max="1" width="22.140625" customWidth="1"/>
    <col min="2" max="2" width="20.28515625" customWidth="1"/>
    <col min="3" max="3" width="17.42578125" customWidth="1"/>
    <col min="4" max="4" width="18" customWidth="1"/>
    <col min="5" max="5" width="16.140625" customWidth="1"/>
    <col min="6" max="6" width="11.85546875" customWidth="1"/>
    <col min="7" max="7" width="29.28515625" customWidth="1"/>
    <col min="8" max="8" width="11.42578125" customWidth="1"/>
    <col min="9" max="9" width="8" customWidth="1"/>
    <col min="10" max="10" width="11.140625" customWidth="1"/>
    <col min="11" max="11" width="9" customWidth="1"/>
    <col min="12" max="12" width="11.5703125" customWidth="1"/>
    <col min="13" max="13" width="11" customWidth="1"/>
    <col min="14" max="14" width="11.5703125" customWidth="1"/>
    <col min="15" max="15" width="11" customWidth="1"/>
    <col min="16" max="16" width="33.5703125" customWidth="1"/>
  </cols>
  <sheetData>
    <row r="2" spans="1:16" ht="15.75" thickBot="1"/>
    <row r="3" spans="1:16" ht="15.75" thickBot="1">
      <c r="A3" s="135"/>
      <c r="B3" s="138" t="s">
        <v>273</v>
      </c>
      <c r="C3" s="139"/>
      <c r="D3" s="139"/>
      <c r="E3" s="140"/>
      <c r="F3" s="43" t="s">
        <v>179</v>
      </c>
      <c r="G3" s="44" t="s">
        <v>180</v>
      </c>
    </row>
    <row r="4" spans="1:16" ht="15.75" thickBot="1">
      <c r="A4" s="136"/>
      <c r="B4" s="141"/>
      <c r="C4" s="142"/>
      <c r="D4" s="142"/>
      <c r="E4" s="143"/>
      <c r="F4" s="45" t="s">
        <v>181</v>
      </c>
      <c r="G4" s="46">
        <v>8</v>
      </c>
      <c r="I4" s="70" t="s">
        <v>296</v>
      </c>
    </row>
    <row r="5" spans="1:16" ht="15.75" thickBot="1">
      <c r="A5" s="136"/>
      <c r="B5" s="141"/>
      <c r="C5" s="142"/>
      <c r="D5" s="142"/>
      <c r="E5" s="143"/>
      <c r="F5" s="45" t="s">
        <v>182</v>
      </c>
      <c r="G5" s="47">
        <v>43344</v>
      </c>
      <c r="H5" t="s">
        <v>296</v>
      </c>
      <c r="I5" s="78" t="s">
        <v>296</v>
      </c>
    </row>
    <row r="6" spans="1:16" ht="15.75" thickBot="1">
      <c r="A6" s="137"/>
      <c r="B6" s="144"/>
      <c r="C6" s="145"/>
      <c r="D6" s="145"/>
      <c r="E6" s="146"/>
      <c r="F6" s="147" t="s">
        <v>183</v>
      </c>
      <c r="G6" s="148"/>
    </row>
    <row r="7" spans="1:16" ht="36.75" thickBot="1">
      <c r="A7" s="48" t="s">
        <v>184</v>
      </c>
      <c r="B7" s="49" t="s">
        <v>185</v>
      </c>
      <c r="C7" s="49" t="s">
        <v>186</v>
      </c>
      <c r="D7" s="49" t="s">
        <v>187</v>
      </c>
      <c r="E7" s="49" t="s">
        <v>188</v>
      </c>
      <c r="F7" s="49" t="s">
        <v>189</v>
      </c>
      <c r="G7" s="56" t="s">
        <v>190</v>
      </c>
      <c r="H7" s="60" t="s">
        <v>269</v>
      </c>
      <c r="I7" s="69" t="s">
        <v>272</v>
      </c>
      <c r="J7" s="60" t="s">
        <v>270</v>
      </c>
      <c r="K7" s="60" t="s">
        <v>272</v>
      </c>
      <c r="L7" s="60" t="s">
        <v>379</v>
      </c>
      <c r="M7" s="60" t="s">
        <v>272</v>
      </c>
      <c r="N7" s="60" t="s">
        <v>466</v>
      </c>
      <c r="O7" s="60" t="s">
        <v>272</v>
      </c>
      <c r="P7" s="60" t="s">
        <v>285</v>
      </c>
    </row>
    <row r="8" spans="1:16" ht="44.25" customHeight="1" thickBot="1">
      <c r="A8" s="152" t="s">
        <v>218</v>
      </c>
      <c r="B8" s="50" t="s">
        <v>297</v>
      </c>
      <c r="C8" s="50" t="s">
        <v>191</v>
      </c>
      <c r="D8" s="50" t="s">
        <v>192</v>
      </c>
      <c r="E8" s="50" t="s">
        <v>193</v>
      </c>
      <c r="F8" s="50" t="s">
        <v>194</v>
      </c>
      <c r="G8" s="57" t="s">
        <v>438</v>
      </c>
      <c r="H8" s="72">
        <v>4.7000000000000002E-3</v>
      </c>
      <c r="I8" s="72" t="s">
        <v>271</v>
      </c>
      <c r="J8" s="72">
        <v>1.23E-2</v>
      </c>
      <c r="K8" s="76" t="s">
        <v>271</v>
      </c>
      <c r="L8" s="72">
        <v>8.3000000000000001E-3</v>
      </c>
      <c r="M8" s="76" t="s">
        <v>271</v>
      </c>
      <c r="N8" s="72">
        <v>6.1000000000000004E-3</v>
      </c>
      <c r="O8" s="76" t="s">
        <v>271</v>
      </c>
      <c r="P8" s="79" t="s">
        <v>286</v>
      </c>
    </row>
    <row r="9" spans="1:16" ht="45.75" thickBot="1">
      <c r="A9" s="153"/>
      <c r="B9" s="50" t="s">
        <v>195</v>
      </c>
      <c r="C9" s="50" t="s">
        <v>196</v>
      </c>
      <c r="D9" s="50" t="s">
        <v>180</v>
      </c>
      <c r="E9" s="50" t="s">
        <v>197</v>
      </c>
      <c r="F9" s="50" t="s">
        <v>194</v>
      </c>
      <c r="G9" s="57" t="s">
        <v>433</v>
      </c>
      <c r="H9" s="72">
        <v>8.2199999999999995E-2</v>
      </c>
      <c r="I9" s="72" t="s">
        <v>271</v>
      </c>
      <c r="J9" s="72">
        <v>8.3099999999999993E-2</v>
      </c>
      <c r="K9" s="76" t="s">
        <v>271</v>
      </c>
      <c r="L9" s="72">
        <v>1.2500000000000001E-2</v>
      </c>
      <c r="M9" s="76" t="s">
        <v>271</v>
      </c>
      <c r="N9" s="72">
        <v>3.9100000000000003E-2</v>
      </c>
      <c r="O9" s="76" t="s">
        <v>271</v>
      </c>
      <c r="P9" s="79" t="s">
        <v>287</v>
      </c>
    </row>
    <row r="10" spans="1:16" ht="42.75" customHeight="1" thickBot="1">
      <c r="A10" s="153"/>
      <c r="B10" s="52" t="s">
        <v>198</v>
      </c>
      <c r="C10" s="52" t="s">
        <v>199</v>
      </c>
      <c r="D10" s="53" t="s">
        <v>180</v>
      </c>
      <c r="E10" s="52" t="s">
        <v>338</v>
      </c>
      <c r="F10" s="53" t="s">
        <v>200</v>
      </c>
      <c r="G10" s="102" t="s">
        <v>429</v>
      </c>
      <c r="H10" s="71">
        <v>1</v>
      </c>
      <c r="I10" s="71" t="s">
        <v>271</v>
      </c>
      <c r="J10" s="76">
        <v>2</v>
      </c>
      <c r="K10" s="76" t="s">
        <v>271</v>
      </c>
      <c r="L10" s="76">
        <v>3</v>
      </c>
      <c r="M10" s="76" t="s">
        <v>271</v>
      </c>
      <c r="N10" s="76">
        <v>4</v>
      </c>
      <c r="O10" s="76" t="s">
        <v>271</v>
      </c>
      <c r="P10" s="79" t="s">
        <v>288</v>
      </c>
    </row>
    <row r="11" spans="1:16" ht="36.75" thickBot="1">
      <c r="A11" s="153"/>
      <c r="B11" s="50" t="s">
        <v>201</v>
      </c>
      <c r="C11" s="50" t="s">
        <v>202</v>
      </c>
      <c r="D11" s="50" t="s">
        <v>180</v>
      </c>
      <c r="E11" s="50" t="s">
        <v>203</v>
      </c>
      <c r="F11" s="50" t="s">
        <v>194</v>
      </c>
      <c r="G11" s="57" t="s">
        <v>433</v>
      </c>
      <c r="H11" s="72">
        <v>0.71299999999999997</v>
      </c>
      <c r="I11" s="72" t="s">
        <v>271</v>
      </c>
      <c r="J11" s="77">
        <v>0.70899999999999996</v>
      </c>
      <c r="K11" s="76" t="s">
        <v>271</v>
      </c>
      <c r="L11" s="77">
        <v>0.75</v>
      </c>
      <c r="M11" s="76" t="s">
        <v>271</v>
      </c>
      <c r="N11" s="77">
        <v>0.77100000000000002</v>
      </c>
      <c r="O11" s="76" t="s">
        <v>271</v>
      </c>
      <c r="P11" s="79" t="s">
        <v>430</v>
      </c>
    </row>
    <row r="12" spans="1:16" ht="36.75" thickBot="1">
      <c r="A12" s="154"/>
      <c r="B12" s="50" t="s">
        <v>298</v>
      </c>
      <c r="C12" s="50" t="s">
        <v>204</v>
      </c>
      <c r="D12" s="50" t="s">
        <v>180</v>
      </c>
      <c r="E12" s="50" t="s">
        <v>205</v>
      </c>
      <c r="F12" s="50" t="s">
        <v>194</v>
      </c>
      <c r="G12" s="57" t="s">
        <v>433</v>
      </c>
      <c r="H12" s="73">
        <v>37915978</v>
      </c>
      <c r="I12" s="73" t="s">
        <v>271</v>
      </c>
      <c r="J12" s="73">
        <v>31084230</v>
      </c>
      <c r="K12" s="76" t="s">
        <v>271</v>
      </c>
      <c r="L12" s="73">
        <v>35494482</v>
      </c>
      <c r="M12" s="76" t="s">
        <v>271</v>
      </c>
      <c r="N12" s="73">
        <v>38683234</v>
      </c>
      <c r="O12" s="76" t="s">
        <v>271</v>
      </c>
      <c r="P12" s="79" t="s">
        <v>440</v>
      </c>
    </row>
    <row r="13" spans="1:16" ht="14.45" customHeight="1">
      <c r="A13" s="152" t="s">
        <v>206</v>
      </c>
      <c r="B13" s="149" t="s">
        <v>207</v>
      </c>
      <c r="C13" s="149" t="s">
        <v>208</v>
      </c>
      <c r="D13" s="149" t="s">
        <v>209</v>
      </c>
      <c r="E13" s="149" t="s">
        <v>210</v>
      </c>
      <c r="F13" s="149" t="s">
        <v>200</v>
      </c>
      <c r="G13" s="58" t="s">
        <v>434</v>
      </c>
      <c r="H13" s="157">
        <v>6.2</v>
      </c>
      <c r="I13" s="74"/>
      <c r="J13" s="157">
        <v>6</v>
      </c>
      <c r="K13" s="74"/>
      <c r="L13" s="98"/>
      <c r="M13" s="98"/>
      <c r="N13" s="106"/>
      <c r="O13" s="106"/>
      <c r="P13" s="131" t="s">
        <v>289</v>
      </c>
    </row>
    <row r="14" spans="1:16" ht="24.6" customHeight="1" thickBot="1">
      <c r="A14" s="153"/>
      <c r="B14" s="150"/>
      <c r="C14" s="151"/>
      <c r="D14" s="151"/>
      <c r="E14" s="151"/>
      <c r="F14" s="151"/>
      <c r="G14" s="57" t="s">
        <v>296</v>
      </c>
      <c r="H14" s="158"/>
      <c r="I14" s="75" t="s">
        <v>271</v>
      </c>
      <c r="J14" s="158"/>
      <c r="K14" s="75" t="s">
        <v>271</v>
      </c>
      <c r="L14" s="99">
        <v>6.2</v>
      </c>
      <c r="M14" s="99" t="s">
        <v>271</v>
      </c>
      <c r="N14" s="107">
        <v>6</v>
      </c>
      <c r="O14" s="107" t="s">
        <v>271</v>
      </c>
      <c r="P14" s="132"/>
    </row>
    <row r="15" spans="1:16">
      <c r="A15" s="153"/>
      <c r="B15" s="150"/>
      <c r="C15" s="149" t="s">
        <v>211</v>
      </c>
      <c r="D15" s="149" t="s">
        <v>209</v>
      </c>
      <c r="E15" s="149" t="s">
        <v>339</v>
      </c>
      <c r="F15" s="149" t="s">
        <v>194</v>
      </c>
      <c r="G15" s="58" t="s">
        <v>212</v>
      </c>
      <c r="H15" s="157">
        <v>1</v>
      </c>
      <c r="I15" s="74" t="s">
        <v>271</v>
      </c>
      <c r="J15" s="157">
        <v>1</v>
      </c>
      <c r="K15" s="74" t="s">
        <v>271</v>
      </c>
      <c r="L15" s="98"/>
      <c r="M15" s="98" t="s">
        <v>271</v>
      </c>
      <c r="N15" s="106"/>
      <c r="O15" s="106" t="s">
        <v>271</v>
      </c>
      <c r="P15" s="133" t="s">
        <v>290</v>
      </c>
    </row>
    <row r="16" spans="1:16" ht="32.25" customHeight="1" thickBot="1">
      <c r="A16" s="153"/>
      <c r="B16" s="150"/>
      <c r="C16" s="151"/>
      <c r="D16" s="151"/>
      <c r="E16" s="151"/>
      <c r="F16" s="151"/>
      <c r="G16" s="57" t="s">
        <v>436</v>
      </c>
      <c r="H16" s="158"/>
      <c r="I16" s="75"/>
      <c r="J16" s="158"/>
      <c r="K16" s="75"/>
      <c r="L16" s="103">
        <v>4</v>
      </c>
      <c r="M16" s="99"/>
      <c r="N16" s="103">
        <v>1</v>
      </c>
      <c r="O16" s="107"/>
      <c r="P16" s="134"/>
    </row>
    <row r="17" spans="1:16" ht="34.15" customHeight="1">
      <c r="A17" s="153"/>
      <c r="B17" s="150"/>
      <c r="C17" s="149" t="s">
        <v>213</v>
      </c>
      <c r="D17" s="149" t="s">
        <v>214</v>
      </c>
      <c r="E17" s="155" t="s">
        <v>340</v>
      </c>
      <c r="F17" s="149" t="s">
        <v>215</v>
      </c>
      <c r="G17" s="58" t="s">
        <v>435</v>
      </c>
      <c r="H17" s="157">
        <v>1</v>
      </c>
      <c r="I17" s="74" t="s">
        <v>271</v>
      </c>
      <c r="J17" s="157">
        <v>0</v>
      </c>
      <c r="K17" s="74" t="s">
        <v>271</v>
      </c>
      <c r="L17" s="98">
        <v>0</v>
      </c>
      <c r="M17" s="98" t="s">
        <v>271</v>
      </c>
      <c r="N17" s="106">
        <v>1</v>
      </c>
      <c r="O17" s="106" t="s">
        <v>271</v>
      </c>
      <c r="P17" s="133" t="s">
        <v>432</v>
      </c>
    </row>
    <row r="18" spans="1:16" ht="24.75" thickBot="1">
      <c r="A18" s="153"/>
      <c r="B18" s="151"/>
      <c r="C18" s="151"/>
      <c r="D18" s="151"/>
      <c r="E18" s="156"/>
      <c r="F18" s="151"/>
      <c r="G18" s="57" t="s">
        <v>437</v>
      </c>
      <c r="H18" s="158"/>
      <c r="I18" s="75"/>
      <c r="J18" s="158"/>
      <c r="K18" s="75"/>
      <c r="L18" s="99"/>
      <c r="M18" s="99"/>
      <c r="N18" s="107"/>
      <c r="O18" s="107"/>
      <c r="P18" s="134"/>
    </row>
    <row r="19" spans="1:16" ht="53.45" customHeight="1" thickBot="1">
      <c r="A19" s="154"/>
      <c r="B19" s="54" t="s">
        <v>226</v>
      </c>
      <c r="C19" s="54" t="s">
        <v>216</v>
      </c>
      <c r="D19" s="55" t="s">
        <v>180</v>
      </c>
      <c r="E19" s="55" t="s">
        <v>217</v>
      </c>
      <c r="F19" s="55" t="s">
        <v>200</v>
      </c>
      <c r="G19" s="59" t="s">
        <v>431</v>
      </c>
      <c r="H19" s="71" t="s">
        <v>274</v>
      </c>
      <c r="I19" s="71" t="s">
        <v>271</v>
      </c>
      <c r="J19" s="71" t="s">
        <v>274</v>
      </c>
      <c r="K19" s="76" t="s">
        <v>271</v>
      </c>
      <c r="L19" s="76">
        <v>2</v>
      </c>
      <c r="M19" s="76" t="s">
        <v>271</v>
      </c>
      <c r="N19" s="76">
        <v>4</v>
      </c>
      <c r="O19" s="76" t="s">
        <v>271</v>
      </c>
      <c r="P19" s="79" t="s">
        <v>472</v>
      </c>
    </row>
    <row r="20" spans="1:16">
      <c r="A20" s="81" t="s">
        <v>467</v>
      </c>
    </row>
    <row r="22" spans="1:16">
      <c r="A22" s="81" t="s">
        <v>337</v>
      </c>
    </row>
  </sheetData>
  <mergeCells count="27">
    <mergeCell ref="H15:H16"/>
    <mergeCell ref="H13:H14"/>
    <mergeCell ref="J13:J14"/>
    <mergeCell ref="J15:J16"/>
    <mergeCell ref="H17:H18"/>
    <mergeCell ref="J17:J18"/>
    <mergeCell ref="E15:E16"/>
    <mergeCell ref="F15:F16"/>
    <mergeCell ref="C17:C18"/>
    <mergeCell ref="D17:D18"/>
    <mergeCell ref="F17:F18"/>
    <mergeCell ref="P13:P14"/>
    <mergeCell ref="P15:P16"/>
    <mergeCell ref="P17:P18"/>
    <mergeCell ref="A3:A6"/>
    <mergeCell ref="B3:E6"/>
    <mergeCell ref="F6:G6"/>
    <mergeCell ref="B13:B18"/>
    <mergeCell ref="C13:C14"/>
    <mergeCell ref="D13:D14"/>
    <mergeCell ref="E13:E14"/>
    <mergeCell ref="F13:F14"/>
    <mergeCell ref="C15:C16"/>
    <mergeCell ref="A8:A12"/>
    <mergeCell ref="A13:A19"/>
    <mergeCell ref="E17:E18"/>
    <mergeCell ref="D15:D16"/>
  </mergeCells>
  <hyperlinks>
    <hyperlink ref="I4" r:id="rId1" display="Consolidado de indicadores por años"/>
    <hyperlink ref="I5" r:id="rId2" display="Ver Detalles"/>
  </hyperlinks>
  <pageMargins left="1.1811023622047245" right="0.31496062992125984" top="0.74803149606299213" bottom="0.74803149606299213" header="0.31496062992125984" footer="0.31496062992125984"/>
  <pageSetup paperSize="5" scale="75"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1"/>
  <sheetViews>
    <sheetView tabSelected="1" topLeftCell="E1" zoomScale="120" zoomScaleNormal="190" workbookViewId="0">
      <pane ySplit="4" topLeftCell="A18" activePane="bottomLeft" state="frozen"/>
      <selection pane="bottomLeft" activeCell="H19" sqref="H19"/>
    </sheetView>
  </sheetViews>
  <sheetFormatPr baseColWidth="10" defaultColWidth="11.5703125" defaultRowHeight="15"/>
  <cols>
    <col min="1" max="1" width="4.140625" style="65" customWidth="1"/>
    <col min="2" max="2" width="10.28515625" style="65" customWidth="1"/>
    <col min="3" max="3" width="38" style="65" customWidth="1"/>
    <col min="4" max="4" width="25.28515625" style="65" customWidth="1"/>
    <col min="5" max="5" width="7.7109375" style="65" customWidth="1"/>
    <col min="6" max="6" width="22.42578125" style="65" customWidth="1"/>
    <col min="7" max="7" width="18.5703125" style="65" customWidth="1"/>
    <col min="8" max="8" width="22.140625" style="65" customWidth="1"/>
    <col min="9" max="9" width="13.5703125" style="65" customWidth="1"/>
    <col min="10" max="10" width="24.7109375" style="65" customWidth="1"/>
    <col min="11" max="11" width="8.140625" style="36" customWidth="1"/>
    <col min="12" max="12" width="8" style="65" customWidth="1"/>
    <col min="13" max="16384" width="11.5703125" style="65"/>
  </cols>
  <sheetData>
    <row r="2" spans="1:13" ht="15" customHeight="1">
      <c r="C2" s="159" t="s">
        <v>341</v>
      </c>
      <c r="D2" s="159"/>
      <c r="E2" s="159"/>
      <c r="F2" s="159"/>
      <c r="G2" s="159"/>
      <c r="H2" s="61"/>
      <c r="I2" s="61"/>
      <c r="K2" s="23"/>
      <c r="L2" s="62"/>
    </row>
    <row r="3" spans="1:13" ht="15" customHeight="1">
      <c r="D3" s="66"/>
      <c r="E3" s="66"/>
      <c r="F3" s="66"/>
      <c r="G3" s="66"/>
      <c r="H3" s="66"/>
      <c r="I3" s="66"/>
      <c r="K3" s="23"/>
      <c r="L3" s="63"/>
    </row>
    <row r="4" spans="1:13" ht="32.25" customHeight="1">
      <c r="B4" s="65" t="s">
        <v>182</v>
      </c>
      <c r="C4" s="112" t="s">
        <v>31</v>
      </c>
      <c r="D4" s="112" t="s">
        <v>32</v>
      </c>
      <c r="E4" s="112" t="s">
        <v>33</v>
      </c>
      <c r="F4" s="113" t="s">
        <v>34</v>
      </c>
      <c r="G4" s="113" t="s">
        <v>35</v>
      </c>
      <c r="H4" s="113" t="s">
        <v>35</v>
      </c>
      <c r="I4" s="113" t="s">
        <v>35</v>
      </c>
      <c r="J4" s="113" t="s">
        <v>36</v>
      </c>
      <c r="K4" s="113" t="s">
        <v>37</v>
      </c>
      <c r="L4" s="114" t="s">
        <v>255</v>
      </c>
      <c r="M4" s="65" t="s">
        <v>310</v>
      </c>
    </row>
    <row r="5" spans="1:13" ht="87.75" customHeight="1">
      <c r="A5" s="76">
        <v>1</v>
      </c>
      <c r="B5" s="21">
        <v>20181227</v>
      </c>
      <c r="C5" s="22" t="s">
        <v>283</v>
      </c>
      <c r="D5" s="23" t="s">
        <v>279</v>
      </c>
      <c r="E5" s="23"/>
      <c r="F5" s="23" t="s">
        <v>280</v>
      </c>
      <c r="G5" s="23" t="s">
        <v>281</v>
      </c>
      <c r="H5" s="23"/>
      <c r="I5" s="23"/>
      <c r="J5" s="23" t="s">
        <v>282</v>
      </c>
      <c r="K5" s="23" t="s">
        <v>277</v>
      </c>
      <c r="L5" s="23">
        <v>2</v>
      </c>
    </row>
    <row r="6" spans="1:13" ht="147.75" customHeight="1">
      <c r="A6" s="76">
        <v>2</v>
      </c>
      <c r="B6" s="21">
        <v>20190628</v>
      </c>
      <c r="C6" s="64" t="s">
        <v>284</v>
      </c>
      <c r="D6" s="23" t="s">
        <v>275</v>
      </c>
      <c r="E6" s="23"/>
      <c r="F6" s="23" t="s">
        <v>333</v>
      </c>
      <c r="G6" s="23" t="s">
        <v>278</v>
      </c>
      <c r="H6" s="23" t="s">
        <v>276</v>
      </c>
      <c r="I6" s="23"/>
      <c r="J6" s="23" t="s">
        <v>334</v>
      </c>
      <c r="K6" s="23" t="s">
        <v>277</v>
      </c>
      <c r="L6" s="23">
        <v>2</v>
      </c>
    </row>
    <row r="7" spans="1:13" ht="53.25" customHeight="1">
      <c r="A7" s="76">
        <v>3</v>
      </c>
      <c r="B7" s="21">
        <v>20190628</v>
      </c>
      <c r="C7" s="22" t="s">
        <v>247</v>
      </c>
      <c r="D7" s="23" t="s">
        <v>291</v>
      </c>
      <c r="E7" s="23" t="s">
        <v>251</v>
      </c>
      <c r="F7" s="23" t="s">
        <v>250</v>
      </c>
      <c r="G7" s="23" t="s">
        <v>252</v>
      </c>
      <c r="H7" s="23" t="s">
        <v>253</v>
      </c>
      <c r="I7" s="23" t="s">
        <v>253</v>
      </c>
      <c r="J7" s="23" t="s">
        <v>254</v>
      </c>
      <c r="K7" s="23" t="s">
        <v>292</v>
      </c>
      <c r="L7" s="23" t="s">
        <v>258</v>
      </c>
    </row>
    <row r="8" spans="1:13" ht="65.45" customHeight="1">
      <c r="A8" s="76">
        <v>4</v>
      </c>
      <c r="B8" s="21">
        <v>20190628</v>
      </c>
      <c r="C8" s="22" t="s">
        <v>248</v>
      </c>
      <c r="D8" s="23" t="s">
        <v>259</v>
      </c>
      <c r="E8" s="23" t="s">
        <v>260</v>
      </c>
      <c r="F8" s="23" t="s">
        <v>261</v>
      </c>
      <c r="G8" s="23" t="s">
        <v>262</v>
      </c>
      <c r="H8" s="23" t="s">
        <v>253</v>
      </c>
      <c r="I8" s="23" t="s">
        <v>253</v>
      </c>
      <c r="J8" s="23" t="s">
        <v>263</v>
      </c>
      <c r="K8" s="23" t="s">
        <v>292</v>
      </c>
      <c r="L8" s="23">
        <v>2</v>
      </c>
    </row>
    <row r="9" spans="1:13" ht="63" customHeight="1">
      <c r="A9" s="76">
        <v>5</v>
      </c>
      <c r="B9" s="21">
        <v>20190628</v>
      </c>
      <c r="C9" s="22" t="s">
        <v>249</v>
      </c>
      <c r="D9" s="23" t="s">
        <v>264</v>
      </c>
      <c r="E9" s="23" t="s">
        <v>265</v>
      </c>
      <c r="F9" s="23" t="s">
        <v>268</v>
      </c>
      <c r="G9" s="23" t="s">
        <v>266</v>
      </c>
      <c r="H9" s="23" t="s">
        <v>253</v>
      </c>
      <c r="I9" s="23" t="s">
        <v>253</v>
      </c>
      <c r="J9" s="23" t="s">
        <v>267</v>
      </c>
      <c r="K9" s="23" t="s">
        <v>292</v>
      </c>
      <c r="L9" s="23">
        <v>2</v>
      </c>
    </row>
    <row r="10" spans="1:13" ht="63" customHeight="1">
      <c r="A10" s="76">
        <v>6</v>
      </c>
      <c r="B10" s="21">
        <v>20190731</v>
      </c>
      <c r="C10" s="22" t="s">
        <v>335</v>
      </c>
      <c r="D10" s="23" t="s">
        <v>299</v>
      </c>
      <c r="E10" s="23">
        <v>6.2</v>
      </c>
      <c r="F10" s="23" t="s">
        <v>306</v>
      </c>
      <c r="G10" s="23" t="s">
        <v>307</v>
      </c>
      <c r="H10" s="23" t="s">
        <v>253</v>
      </c>
      <c r="I10" s="23" t="s">
        <v>253</v>
      </c>
      <c r="J10" s="23" t="s">
        <v>308</v>
      </c>
      <c r="K10" s="23" t="s">
        <v>309</v>
      </c>
      <c r="L10" s="23">
        <v>2</v>
      </c>
    </row>
    <row r="11" spans="1:13" ht="90" customHeight="1">
      <c r="A11" s="76">
        <v>7</v>
      </c>
      <c r="B11" s="21">
        <v>20190731</v>
      </c>
      <c r="C11" s="94" t="s">
        <v>300</v>
      </c>
      <c r="D11" s="23" t="s">
        <v>301</v>
      </c>
      <c r="E11" s="23" t="s">
        <v>302</v>
      </c>
      <c r="F11" s="23" t="s">
        <v>311</v>
      </c>
      <c r="G11" s="23" t="s">
        <v>312</v>
      </c>
      <c r="H11" s="23" t="s">
        <v>253</v>
      </c>
      <c r="I11" s="23" t="s">
        <v>253</v>
      </c>
      <c r="J11" s="23" t="s">
        <v>313</v>
      </c>
      <c r="K11" s="23" t="s">
        <v>314</v>
      </c>
      <c r="L11" s="23">
        <v>2</v>
      </c>
    </row>
    <row r="12" spans="1:13" ht="90" customHeight="1">
      <c r="A12" s="76">
        <v>8</v>
      </c>
      <c r="B12" s="21">
        <v>20190731</v>
      </c>
      <c r="C12" s="22" t="s">
        <v>303</v>
      </c>
      <c r="D12" s="23" t="s">
        <v>304</v>
      </c>
      <c r="E12" s="23" t="s">
        <v>305</v>
      </c>
      <c r="F12" s="23" t="s">
        <v>315</v>
      </c>
      <c r="G12" s="23" t="s">
        <v>316</v>
      </c>
      <c r="H12" s="23" t="s">
        <v>253</v>
      </c>
      <c r="I12" s="23" t="s">
        <v>253</v>
      </c>
      <c r="J12" s="23" t="s">
        <v>317</v>
      </c>
      <c r="K12" s="23" t="s">
        <v>318</v>
      </c>
      <c r="L12" s="23">
        <v>2</v>
      </c>
    </row>
    <row r="13" spans="1:13" ht="90" customHeight="1">
      <c r="A13" s="76">
        <v>9</v>
      </c>
      <c r="B13" s="21">
        <v>20200601</v>
      </c>
      <c r="C13" s="22" t="s">
        <v>394</v>
      </c>
      <c r="D13" s="23" t="s">
        <v>396</v>
      </c>
      <c r="E13" s="23" t="s">
        <v>296</v>
      </c>
      <c r="F13" s="23" t="s">
        <v>449</v>
      </c>
      <c r="G13" s="23" t="s">
        <v>395</v>
      </c>
      <c r="H13" s="23" t="s">
        <v>98</v>
      </c>
      <c r="I13" s="23" t="s">
        <v>296</v>
      </c>
      <c r="J13" s="23" t="s">
        <v>448</v>
      </c>
      <c r="K13" s="23" t="s">
        <v>399</v>
      </c>
      <c r="L13" s="23">
        <v>2</v>
      </c>
    </row>
    <row r="14" spans="1:13" ht="90" customHeight="1">
      <c r="A14" s="76">
        <v>10</v>
      </c>
      <c r="B14" s="21">
        <v>2020</v>
      </c>
      <c r="C14" s="22" t="s">
        <v>397</v>
      </c>
      <c r="D14" s="23" t="s">
        <v>396</v>
      </c>
      <c r="E14" s="23" t="s">
        <v>296</v>
      </c>
      <c r="F14" s="23" t="s">
        <v>450</v>
      </c>
      <c r="G14" s="23" t="s">
        <v>395</v>
      </c>
      <c r="H14" s="23" t="s">
        <v>398</v>
      </c>
      <c r="I14" s="23" t="s">
        <v>98</v>
      </c>
      <c r="J14" s="23" t="s">
        <v>448</v>
      </c>
      <c r="K14" s="23" t="s">
        <v>400</v>
      </c>
      <c r="L14" s="23">
        <v>2</v>
      </c>
    </row>
    <row r="15" spans="1:13" ht="90" customHeight="1">
      <c r="A15" s="76">
        <v>11</v>
      </c>
      <c r="B15" s="21">
        <v>202006</v>
      </c>
      <c r="C15" s="101" t="s">
        <v>401</v>
      </c>
      <c r="D15" s="23" t="s">
        <v>396</v>
      </c>
      <c r="E15" s="23" t="s">
        <v>296</v>
      </c>
      <c r="F15" s="23" t="s">
        <v>451</v>
      </c>
      <c r="G15" s="23" t="s">
        <v>395</v>
      </c>
      <c r="H15" s="23" t="s">
        <v>402</v>
      </c>
      <c r="I15" s="23" t="s">
        <v>98</v>
      </c>
      <c r="J15" s="23" t="s">
        <v>452</v>
      </c>
      <c r="K15" s="23" t="s">
        <v>400</v>
      </c>
      <c r="L15" s="23">
        <v>2</v>
      </c>
    </row>
    <row r="16" spans="1:13" ht="90" customHeight="1">
      <c r="A16" s="76">
        <v>11</v>
      </c>
      <c r="B16" s="21">
        <v>202008</v>
      </c>
      <c r="C16" s="101" t="s">
        <v>406</v>
      </c>
      <c r="D16" s="23" t="s">
        <v>403</v>
      </c>
      <c r="E16" s="23" t="s">
        <v>296</v>
      </c>
      <c r="F16" s="23" t="s">
        <v>404</v>
      </c>
      <c r="G16" s="23" t="s">
        <v>405</v>
      </c>
      <c r="H16" s="23" t="s">
        <v>296</v>
      </c>
      <c r="I16" s="23" t="s">
        <v>296</v>
      </c>
      <c r="J16" s="23" t="s">
        <v>453</v>
      </c>
      <c r="K16" s="23" t="s">
        <v>439</v>
      </c>
      <c r="L16" s="23">
        <v>2</v>
      </c>
    </row>
    <row r="17" spans="1:12" s="110" customFormat="1" ht="90" customHeight="1">
      <c r="A17" s="63">
        <v>12</v>
      </c>
      <c r="B17" s="111">
        <v>202008</v>
      </c>
      <c r="C17" s="101" t="s">
        <v>407</v>
      </c>
      <c r="D17" s="23" t="s">
        <v>443</v>
      </c>
      <c r="E17" s="23">
        <v>8.4</v>
      </c>
      <c r="F17" s="23" t="s">
        <v>444</v>
      </c>
      <c r="G17" s="23" t="s">
        <v>445</v>
      </c>
      <c r="H17" s="23" t="s">
        <v>98</v>
      </c>
      <c r="I17" s="23" t="s">
        <v>98</v>
      </c>
      <c r="J17" s="23" t="s">
        <v>446</v>
      </c>
      <c r="K17" s="23" t="s">
        <v>447</v>
      </c>
      <c r="L17" s="23">
        <v>2</v>
      </c>
    </row>
    <row r="18" spans="1:12" ht="66.75" customHeight="1">
      <c r="A18" s="76">
        <v>13</v>
      </c>
      <c r="B18" s="76">
        <v>20210809</v>
      </c>
      <c r="C18" s="115" t="s">
        <v>457</v>
      </c>
      <c r="D18" s="115" t="s">
        <v>458</v>
      </c>
      <c r="E18" s="76" t="s">
        <v>459</v>
      </c>
      <c r="F18" s="116" t="s">
        <v>460</v>
      </c>
      <c r="G18" s="23" t="s">
        <v>461</v>
      </c>
      <c r="H18" s="116" t="s">
        <v>462</v>
      </c>
      <c r="I18" s="76" t="s">
        <v>463</v>
      </c>
      <c r="J18" s="115" t="s">
        <v>464</v>
      </c>
      <c r="K18" s="35" t="s">
        <v>465</v>
      </c>
      <c r="L18" s="76" t="s">
        <v>253</v>
      </c>
    </row>
    <row r="19" spans="1:12" ht="66.75" customHeight="1">
      <c r="A19" s="76">
        <v>13</v>
      </c>
      <c r="B19" s="76">
        <v>20210421</v>
      </c>
      <c r="C19" s="115" t="s">
        <v>469</v>
      </c>
      <c r="D19" s="115" t="s">
        <v>470</v>
      </c>
      <c r="E19" s="76" t="s">
        <v>459</v>
      </c>
      <c r="F19" s="116" t="s">
        <v>473</v>
      </c>
      <c r="G19" s="23" t="s">
        <v>471</v>
      </c>
      <c r="H19" s="116" t="s">
        <v>475</v>
      </c>
      <c r="I19" s="76" t="s">
        <v>463</v>
      </c>
      <c r="J19" s="115" t="s">
        <v>474</v>
      </c>
      <c r="K19" s="35" t="s">
        <v>468</v>
      </c>
      <c r="L19" s="76" t="s">
        <v>253</v>
      </c>
    </row>
    <row r="20" spans="1:12" ht="33.75" customHeight="1">
      <c r="A20" s="76"/>
      <c r="B20" s="76"/>
      <c r="C20" s="76"/>
      <c r="D20" s="76"/>
      <c r="E20" s="76"/>
      <c r="F20" s="76"/>
      <c r="G20" s="76"/>
      <c r="H20" s="76"/>
      <c r="I20" s="76"/>
      <c r="J20" s="76"/>
      <c r="K20" s="35"/>
      <c r="L20" s="76"/>
    </row>
    <row r="21" spans="1:12" ht="33.75" customHeight="1">
      <c r="A21" s="76"/>
      <c r="B21" s="76"/>
      <c r="C21" s="76"/>
      <c r="D21" s="76"/>
      <c r="E21" s="76"/>
      <c r="F21" s="76"/>
      <c r="G21" s="76"/>
      <c r="H21" s="76"/>
      <c r="I21" s="76"/>
      <c r="J21" s="76"/>
      <c r="K21" s="35"/>
      <c r="L21" s="76"/>
    </row>
    <row r="22" spans="1:12">
      <c r="A22" s="76"/>
      <c r="B22" s="76"/>
      <c r="C22" s="76"/>
      <c r="D22" s="76"/>
      <c r="E22" s="76"/>
      <c r="F22" s="76"/>
      <c r="G22" s="76"/>
      <c r="H22" s="76"/>
      <c r="I22" s="76"/>
      <c r="J22" s="76"/>
      <c r="K22" s="35"/>
      <c r="L22" s="76"/>
    </row>
    <row r="23" spans="1:12">
      <c r="A23" s="76"/>
      <c r="B23" s="76"/>
      <c r="C23" s="76"/>
      <c r="D23" s="76"/>
      <c r="E23" s="76"/>
      <c r="F23" s="76"/>
      <c r="G23" s="76"/>
      <c r="H23" s="76"/>
      <c r="I23" s="76"/>
      <c r="J23" s="76"/>
      <c r="K23" s="35"/>
      <c r="L23" s="76"/>
    </row>
    <row r="24" spans="1:12">
      <c r="A24" s="76"/>
      <c r="B24" s="76"/>
      <c r="C24" s="76"/>
      <c r="D24" s="76"/>
      <c r="E24" s="76"/>
      <c r="F24" s="76"/>
      <c r="G24" s="76"/>
      <c r="H24" s="76"/>
      <c r="I24" s="76"/>
      <c r="J24" s="76"/>
      <c r="K24" s="35"/>
      <c r="L24" s="76"/>
    </row>
    <row r="25" spans="1:12">
      <c r="A25" s="76"/>
      <c r="B25" s="76"/>
      <c r="C25" s="76"/>
      <c r="D25" s="76"/>
      <c r="E25" s="76"/>
      <c r="F25" s="76"/>
      <c r="G25" s="76"/>
      <c r="H25" s="76"/>
      <c r="I25" s="76"/>
      <c r="J25" s="76"/>
      <c r="K25" s="35"/>
      <c r="L25" s="76"/>
    </row>
    <row r="26" spans="1:12">
      <c r="A26" s="76"/>
      <c r="B26" s="76"/>
      <c r="C26" s="76"/>
      <c r="D26" s="76"/>
      <c r="E26" s="76"/>
      <c r="F26" s="76"/>
      <c r="G26" s="76"/>
      <c r="H26" s="76"/>
      <c r="I26" s="76"/>
      <c r="J26" s="76"/>
      <c r="K26" s="35"/>
      <c r="L26" s="76"/>
    </row>
    <row r="27" spans="1:12">
      <c r="A27" s="76"/>
      <c r="B27" s="76"/>
      <c r="C27" s="76"/>
      <c r="D27" s="76"/>
      <c r="E27" s="76"/>
      <c r="F27" s="76"/>
      <c r="G27" s="76"/>
      <c r="H27" s="76"/>
      <c r="I27" s="76"/>
      <c r="J27" s="76"/>
      <c r="K27" s="35"/>
      <c r="L27" s="76"/>
    </row>
    <row r="28" spans="1:12">
      <c r="A28" s="76"/>
      <c r="B28" s="76"/>
      <c r="C28" s="76"/>
      <c r="D28" s="76"/>
      <c r="E28" s="76"/>
      <c r="F28" s="76"/>
      <c r="G28" s="76"/>
      <c r="H28" s="76"/>
      <c r="I28" s="76"/>
      <c r="J28" s="76"/>
      <c r="K28" s="35"/>
      <c r="L28" s="76"/>
    </row>
    <row r="29" spans="1:12">
      <c r="A29" s="76"/>
      <c r="B29" s="76"/>
      <c r="C29" s="76"/>
      <c r="D29" s="76"/>
      <c r="E29" s="76"/>
      <c r="F29" s="76"/>
      <c r="G29" s="76"/>
      <c r="H29" s="76"/>
      <c r="I29" s="76"/>
      <c r="J29" s="76"/>
      <c r="K29" s="35"/>
      <c r="L29" s="76"/>
    </row>
    <row r="30" spans="1:12">
      <c r="A30" s="76"/>
      <c r="B30" s="76"/>
      <c r="C30" s="76"/>
      <c r="D30" s="76"/>
      <c r="E30" s="76"/>
      <c r="F30" s="76"/>
      <c r="G30" s="76"/>
      <c r="H30" s="76"/>
      <c r="I30" s="76"/>
      <c r="J30" s="76"/>
      <c r="K30" s="35"/>
      <c r="L30" s="76"/>
    </row>
    <row r="31" spans="1:12">
      <c r="A31" s="76"/>
      <c r="B31" s="76"/>
      <c r="C31" s="76"/>
      <c r="D31" s="76"/>
      <c r="E31" s="76"/>
      <c r="F31" s="76"/>
      <c r="G31" s="76"/>
      <c r="H31" s="76"/>
      <c r="I31" s="76"/>
      <c r="J31" s="76"/>
      <c r="K31" s="35"/>
      <c r="L31" s="76"/>
    </row>
    <row r="32" spans="1:12">
      <c r="A32" s="76"/>
      <c r="B32" s="76"/>
      <c r="C32" s="76"/>
      <c r="D32" s="76"/>
      <c r="E32" s="76"/>
      <c r="F32" s="76"/>
      <c r="G32" s="76"/>
      <c r="H32" s="76"/>
      <c r="I32" s="76"/>
      <c r="J32" s="76"/>
      <c r="K32" s="35"/>
      <c r="L32" s="76"/>
    </row>
    <row r="33" spans="1:12">
      <c r="A33" s="76"/>
      <c r="B33" s="76"/>
      <c r="C33" s="76"/>
      <c r="D33" s="76"/>
      <c r="E33" s="76"/>
      <c r="F33" s="76"/>
      <c r="G33" s="76"/>
      <c r="H33" s="76"/>
      <c r="I33" s="76"/>
      <c r="J33" s="76"/>
      <c r="K33" s="35"/>
      <c r="L33" s="76"/>
    </row>
    <row r="34" spans="1:12">
      <c r="A34" s="76"/>
      <c r="B34" s="76"/>
      <c r="C34" s="76"/>
      <c r="D34" s="76"/>
      <c r="E34" s="76"/>
      <c r="F34" s="76"/>
      <c r="G34" s="76"/>
      <c r="H34" s="76"/>
      <c r="I34" s="76"/>
      <c r="J34" s="76"/>
      <c r="K34" s="35"/>
      <c r="L34" s="76"/>
    </row>
    <row r="35" spans="1:12">
      <c r="A35" s="76"/>
      <c r="B35" s="76"/>
      <c r="C35" s="76"/>
      <c r="D35" s="76"/>
      <c r="E35" s="76"/>
      <c r="F35" s="76"/>
      <c r="G35" s="76"/>
      <c r="H35" s="76"/>
      <c r="I35" s="76"/>
      <c r="J35" s="76"/>
      <c r="K35" s="35"/>
      <c r="L35" s="76"/>
    </row>
    <row r="36" spans="1:12">
      <c r="A36" s="76"/>
      <c r="B36" s="76"/>
      <c r="C36" s="76"/>
      <c r="D36" s="76"/>
      <c r="E36" s="76"/>
      <c r="F36" s="76"/>
      <c r="G36" s="76"/>
      <c r="H36" s="76"/>
      <c r="I36" s="76"/>
      <c r="J36" s="76"/>
      <c r="K36" s="35"/>
      <c r="L36" s="76"/>
    </row>
    <row r="37" spans="1:12">
      <c r="A37" s="76"/>
      <c r="B37" s="76"/>
      <c r="C37" s="76"/>
      <c r="D37" s="76"/>
      <c r="E37" s="76"/>
      <c r="F37" s="76"/>
      <c r="G37" s="76"/>
      <c r="H37" s="76"/>
      <c r="I37" s="76"/>
      <c r="J37" s="76"/>
      <c r="K37" s="35"/>
      <c r="L37" s="76"/>
    </row>
    <row r="38" spans="1:12">
      <c r="A38" s="76"/>
      <c r="B38" s="76"/>
      <c r="C38" s="76"/>
      <c r="D38" s="76"/>
      <c r="E38" s="76"/>
      <c r="F38" s="76"/>
      <c r="G38" s="76"/>
      <c r="H38" s="76"/>
      <c r="I38" s="76"/>
      <c r="J38" s="76"/>
      <c r="K38" s="35"/>
      <c r="L38" s="76"/>
    </row>
    <row r="39" spans="1:12">
      <c r="A39" s="76"/>
      <c r="B39" s="76"/>
      <c r="C39" s="76"/>
      <c r="D39" s="76"/>
      <c r="E39" s="76"/>
      <c r="F39" s="76"/>
      <c r="G39" s="76"/>
      <c r="H39" s="76"/>
      <c r="I39" s="76"/>
      <c r="J39" s="76"/>
      <c r="K39" s="35"/>
      <c r="L39" s="76"/>
    </row>
    <row r="40" spans="1:12">
      <c r="A40" s="76"/>
      <c r="B40" s="76"/>
      <c r="C40" s="76"/>
      <c r="D40" s="76"/>
      <c r="E40" s="76"/>
      <c r="F40" s="76"/>
      <c r="G40" s="76"/>
      <c r="H40" s="76"/>
      <c r="I40" s="76"/>
      <c r="J40" s="76"/>
      <c r="K40" s="35"/>
      <c r="L40" s="76"/>
    </row>
    <row r="41" spans="1:12">
      <c r="A41" s="76"/>
      <c r="B41" s="76"/>
      <c r="C41" s="76"/>
      <c r="D41" s="76"/>
      <c r="E41" s="76"/>
      <c r="F41" s="76"/>
      <c r="G41" s="76"/>
      <c r="H41" s="76"/>
      <c r="I41" s="76"/>
      <c r="J41" s="76"/>
      <c r="K41" s="35"/>
      <c r="L41" s="76"/>
    </row>
    <row r="42" spans="1:12">
      <c r="A42" s="76"/>
      <c r="B42" s="76"/>
      <c r="C42" s="76"/>
      <c r="D42" s="76"/>
      <c r="E42" s="76"/>
      <c r="F42" s="76"/>
      <c r="G42" s="76"/>
      <c r="H42" s="76"/>
      <c r="I42" s="76"/>
      <c r="J42" s="76"/>
      <c r="K42" s="35"/>
      <c r="L42" s="76"/>
    </row>
    <row r="43" spans="1:12">
      <c r="A43" s="76"/>
      <c r="B43" s="76"/>
      <c r="C43" s="76"/>
      <c r="D43" s="76"/>
      <c r="E43" s="76"/>
      <c r="F43" s="76"/>
      <c r="G43" s="76"/>
      <c r="H43" s="76"/>
      <c r="I43" s="76"/>
      <c r="J43" s="76"/>
      <c r="K43" s="35"/>
      <c r="L43" s="76"/>
    </row>
    <row r="44" spans="1:12">
      <c r="A44" s="76"/>
      <c r="B44" s="76"/>
      <c r="C44" s="76"/>
      <c r="D44" s="76"/>
      <c r="E44" s="76"/>
      <c r="F44" s="76"/>
      <c r="G44" s="76"/>
      <c r="H44" s="76"/>
      <c r="I44" s="76"/>
      <c r="J44" s="76"/>
      <c r="K44" s="35"/>
      <c r="L44" s="76"/>
    </row>
    <row r="45" spans="1:12">
      <c r="A45" s="76"/>
      <c r="B45" s="76"/>
      <c r="C45" s="76"/>
      <c r="D45" s="76"/>
      <c r="E45" s="76"/>
      <c r="F45" s="76"/>
      <c r="G45" s="76"/>
      <c r="H45" s="76"/>
      <c r="I45" s="76"/>
      <c r="J45" s="76"/>
      <c r="K45" s="35"/>
      <c r="L45" s="76"/>
    </row>
    <row r="46" spans="1:12">
      <c r="A46" s="76"/>
      <c r="B46" s="76"/>
      <c r="C46" s="76"/>
      <c r="D46" s="76"/>
      <c r="E46" s="76"/>
      <c r="F46" s="76"/>
      <c r="G46" s="76"/>
      <c r="H46" s="76"/>
      <c r="I46" s="76"/>
      <c r="J46" s="76"/>
      <c r="K46" s="35"/>
      <c r="L46" s="76"/>
    </row>
    <row r="47" spans="1:12">
      <c r="A47" s="76"/>
      <c r="B47" s="76"/>
      <c r="C47" s="76"/>
      <c r="D47" s="76"/>
      <c r="E47" s="76"/>
      <c r="F47" s="76"/>
      <c r="G47" s="76"/>
      <c r="H47" s="76"/>
      <c r="I47" s="76"/>
      <c r="J47" s="76"/>
      <c r="K47" s="35"/>
      <c r="L47" s="76"/>
    </row>
    <row r="48" spans="1:12">
      <c r="A48" s="76"/>
      <c r="B48" s="76"/>
      <c r="C48" s="76"/>
      <c r="D48" s="76"/>
      <c r="E48" s="76"/>
      <c r="F48" s="76"/>
      <c r="G48" s="76"/>
      <c r="H48" s="76"/>
      <c r="I48" s="76"/>
      <c r="J48" s="76"/>
      <c r="K48" s="35"/>
      <c r="L48" s="76"/>
    </row>
    <row r="49" spans="1:12">
      <c r="A49" s="76"/>
      <c r="B49" s="76"/>
      <c r="C49" s="76"/>
      <c r="D49" s="76"/>
      <c r="E49" s="76"/>
      <c r="F49" s="76"/>
      <c r="G49" s="76"/>
      <c r="H49" s="76"/>
      <c r="I49" s="76"/>
      <c r="J49" s="76"/>
      <c r="K49" s="35"/>
      <c r="L49" s="76"/>
    </row>
    <row r="50" spans="1:12">
      <c r="A50" s="76"/>
      <c r="B50" s="76"/>
      <c r="C50" s="76"/>
      <c r="D50" s="76"/>
      <c r="E50" s="76"/>
      <c r="F50" s="76"/>
      <c r="G50" s="76"/>
      <c r="H50" s="76"/>
      <c r="I50" s="76"/>
      <c r="J50" s="76"/>
      <c r="K50" s="35"/>
      <c r="L50" s="76"/>
    </row>
    <row r="51" spans="1:12">
      <c r="A51" s="76"/>
      <c r="B51" s="76"/>
      <c r="C51" s="76"/>
      <c r="D51" s="76"/>
      <c r="E51" s="76"/>
      <c r="F51" s="76"/>
      <c r="G51" s="76"/>
      <c r="H51" s="76"/>
      <c r="I51" s="76"/>
      <c r="J51" s="76"/>
      <c r="K51" s="35"/>
      <c r="L51" s="76"/>
    </row>
    <row r="52" spans="1:12">
      <c r="A52" s="76"/>
      <c r="B52" s="76"/>
      <c r="C52" s="76"/>
      <c r="D52" s="76"/>
      <c r="E52" s="76"/>
      <c r="F52" s="76"/>
      <c r="G52" s="76"/>
      <c r="H52" s="76"/>
      <c r="I52" s="76"/>
      <c r="J52" s="76"/>
      <c r="K52" s="35"/>
      <c r="L52" s="76"/>
    </row>
    <row r="53" spans="1:12">
      <c r="A53" s="76"/>
      <c r="B53" s="76"/>
      <c r="C53" s="76"/>
      <c r="D53" s="76"/>
      <c r="E53" s="76"/>
      <c r="F53" s="76"/>
      <c r="G53" s="76"/>
      <c r="H53" s="76"/>
      <c r="I53" s="76"/>
      <c r="J53" s="76"/>
      <c r="K53" s="35"/>
      <c r="L53" s="76"/>
    </row>
    <row r="54" spans="1:12">
      <c r="A54" s="76"/>
      <c r="B54" s="76"/>
      <c r="C54" s="76"/>
      <c r="D54" s="76"/>
      <c r="E54" s="76"/>
      <c r="F54" s="76"/>
      <c r="G54" s="76"/>
      <c r="H54" s="76"/>
      <c r="I54" s="76"/>
      <c r="J54" s="76"/>
      <c r="K54" s="35"/>
      <c r="L54" s="76"/>
    </row>
    <row r="55" spans="1:12">
      <c r="A55" s="76"/>
      <c r="B55" s="76"/>
      <c r="C55" s="76"/>
      <c r="D55" s="76"/>
      <c r="E55" s="76"/>
      <c r="F55" s="76"/>
      <c r="G55" s="76"/>
      <c r="H55" s="76"/>
      <c r="I55" s="76"/>
      <c r="J55" s="76"/>
      <c r="K55" s="35"/>
      <c r="L55" s="76"/>
    </row>
    <row r="56" spans="1:12">
      <c r="A56" s="76"/>
      <c r="B56" s="76"/>
      <c r="C56" s="76"/>
      <c r="D56" s="76"/>
      <c r="E56" s="76"/>
      <c r="F56" s="76"/>
      <c r="G56" s="76"/>
      <c r="H56" s="76"/>
      <c r="I56" s="76"/>
      <c r="J56" s="76"/>
      <c r="K56" s="35"/>
      <c r="L56" s="76"/>
    </row>
    <row r="57" spans="1:12">
      <c r="A57" s="76"/>
      <c r="B57" s="76"/>
      <c r="C57" s="76"/>
      <c r="D57" s="76"/>
      <c r="E57" s="76"/>
      <c r="F57" s="76"/>
      <c r="G57" s="76"/>
      <c r="H57" s="76"/>
      <c r="I57" s="76"/>
      <c r="J57" s="76"/>
      <c r="K57" s="35"/>
      <c r="L57" s="76"/>
    </row>
    <row r="58" spans="1:12">
      <c r="A58" s="76"/>
      <c r="B58" s="76"/>
      <c r="C58" s="76"/>
      <c r="D58" s="76"/>
      <c r="E58" s="76"/>
      <c r="F58" s="76"/>
      <c r="G58" s="76"/>
      <c r="H58" s="76"/>
      <c r="I58" s="76"/>
      <c r="J58" s="76"/>
      <c r="K58" s="35"/>
      <c r="L58" s="76"/>
    </row>
    <row r="59" spans="1:12">
      <c r="A59" s="76"/>
      <c r="B59" s="76"/>
      <c r="C59" s="76"/>
      <c r="D59" s="76"/>
      <c r="E59" s="76"/>
      <c r="F59" s="76"/>
      <c r="G59" s="76"/>
      <c r="H59" s="76"/>
      <c r="I59" s="76"/>
      <c r="J59" s="76"/>
      <c r="K59" s="35"/>
      <c r="L59" s="76"/>
    </row>
    <row r="60" spans="1:12">
      <c r="A60" s="76"/>
      <c r="B60" s="76"/>
      <c r="C60" s="76"/>
      <c r="D60" s="76"/>
      <c r="E60" s="76"/>
      <c r="F60" s="76"/>
      <c r="G60" s="76"/>
      <c r="H60" s="76"/>
      <c r="I60" s="76"/>
      <c r="J60" s="76"/>
      <c r="K60" s="35"/>
      <c r="L60" s="76"/>
    </row>
    <row r="61" spans="1:12">
      <c r="A61" s="76"/>
      <c r="B61" s="76"/>
      <c r="C61" s="76"/>
      <c r="D61" s="76"/>
      <c r="E61" s="76"/>
      <c r="F61" s="76"/>
      <c r="G61" s="76"/>
      <c r="H61" s="76"/>
      <c r="I61" s="76"/>
      <c r="J61" s="76"/>
      <c r="K61" s="35"/>
      <c r="L61" s="76"/>
    </row>
    <row r="62" spans="1:12">
      <c r="A62" s="76"/>
      <c r="B62" s="76"/>
      <c r="C62" s="76"/>
      <c r="D62" s="76"/>
      <c r="E62" s="76"/>
      <c r="F62" s="76"/>
      <c r="G62" s="76"/>
      <c r="H62" s="76"/>
      <c r="I62" s="76"/>
      <c r="J62" s="76"/>
      <c r="K62" s="35"/>
      <c r="L62" s="76"/>
    </row>
    <row r="63" spans="1:12">
      <c r="A63" s="76"/>
      <c r="B63" s="76"/>
      <c r="C63" s="76"/>
      <c r="D63" s="76"/>
      <c r="E63" s="76"/>
      <c r="F63" s="76"/>
      <c r="G63" s="76"/>
      <c r="H63" s="76"/>
      <c r="I63" s="76"/>
      <c r="J63" s="76"/>
      <c r="K63" s="35"/>
      <c r="L63" s="76"/>
    </row>
    <row r="64" spans="1:12">
      <c r="A64" s="76"/>
      <c r="B64" s="76"/>
      <c r="C64" s="76"/>
      <c r="D64" s="76"/>
      <c r="E64" s="76"/>
      <c r="F64" s="76"/>
      <c r="G64" s="76"/>
      <c r="H64" s="76"/>
      <c r="I64" s="76"/>
      <c r="J64" s="76"/>
      <c r="K64" s="35"/>
      <c r="L64" s="76"/>
    </row>
    <row r="65" spans="1:12">
      <c r="A65" s="76"/>
      <c r="B65" s="76"/>
      <c r="C65" s="76"/>
      <c r="D65" s="76"/>
      <c r="E65" s="76"/>
      <c r="F65" s="76"/>
      <c r="G65" s="76"/>
      <c r="H65" s="76"/>
      <c r="I65" s="76"/>
      <c r="J65" s="76"/>
      <c r="K65" s="35"/>
      <c r="L65" s="76"/>
    </row>
    <row r="66" spans="1:12">
      <c r="A66" s="76"/>
      <c r="B66" s="76"/>
      <c r="C66" s="76"/>
      <c r="D66" s="76"/>
      <c r="E66" s="76"/>
      <c r="F66" s="76"/>
      <c r="G66" s="76"/>
      <c r="H66" s="76"/>
      <c r="I66" s="76"/>
      <c r="J66" s="76"/>
      <c r="K66" s="35"/>
      <c r="L66" s="76"/>
    </row>
    <row r="67" spans="1:12">
      <c r="A67" s="76"/>
      <c r="B67" s="76"/>
      <c r="C67" s="76"/>
      <c r="D67" s="76"/>
      <c r="E67" s="76"/>
      <c r="F67" s="76"/>
      <c r="G67" s="76"/>
      <c r="H67" s="76"/>
      <c r="I67" s="76"/>
      <c r="J67" s="76"/>
      <c r="K67" s="35"/>
      <c r="L67" s="76"/>
    </row>
    <row r="68" spans="1:12">
      <c r="A68" s="76"/>
      <c r="B68" s="76"/>
      <c r="C68" s="76"/>
      <c r="D68" s="76"/>
      <c r="E68" s="76"/>
      <c r="F68" s="76"/>
      <c r="G68" s="76"/>
      <c r="H68" s="76"/>
      <c r="I68" s="76"/>
      <c r="J68" s="76"/>
      <c r="K68" s="35"/>
      <c r="L68" s="76"/>
    </row>
    <row r="69" spans="1:12">
      <c r="A69" s="76"/>
      <c r="B69" s="76"/>
      <c r="C69" s="76"/>
      <c r="D69" s="76"/>
      <c r="E69" s="76"/>
      <c r="F69" s="76"/>
      <c r="G69" s="76"/>
      <c r="H69" s="76"/>
      <c r="I69" s="76"/>
      <c r="J69" s="76"/>
      <c r="K69" s="35"/>
      <c r="L69" s="76"/>
    </row>
    <row r="70" spans="1:12">
      <c r="A70" s="76"/>
      <c r="B70" s="76"/>
      <c r="C70" s="76"/>
      <c r="D70" s="76"/>
      <c r="E70" s="76"/>
      <c r="F70" s="76"/>
      <c r="G70" s="76"/>
      <c r="H70" s="76"/>
      <c r="I70" s="76"/>
      <c r="J70" s="76"/>
      <c r="K70" s="35"/>
      <c r="L70" s="76"/>
    </row>
    <row r="71" spans="1:12">
      <c r="A71" s="76"/>
      <c r="B71" s="76"/>
      <c r="C71" s="76"/>
      <c r="D71" s="76"/>
      <c r="E71" s="76"/>
      <c r="F71" s="76"/>
      <c r="G71" s="76"/>
      <c r="H71" s="76"/>
      <c r="I71" s="76"/>
      <c r="J71" s="76"/>
      <c r="K71" s="35"/>
      <c r="L71" s="76"/>
    </row>
  </sheetData>
  <mergeCells count="1">
    <mergeCell ref="C2:G2"/>
  </mergeCells>
  <pageMargins left="0.98425196850393704" right="0" top="0.19685039370078741" bottom="0" header="0.11811023622047245" footer="0.31496062992125984"/>
  <pageSetup paperSize="5" scale="90" fitToHeight="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FODA CONTEXTO DE ORG</vt:lpstr>
      <vt:lpstr>ALCANCE  Y APLICABILIDAD ISO </vt:lpstr>
      <vt:lpstr>CRITERIOS RISK-OPOR</vt:lpstr>
      <vt:lpstr>MATRIZ DE RIESGOS</vt:lpstr>
      <vt:lpstr>MATRIZ DE OPORTUNIDADES </vt:lpstr>
      <vt:lpstr>PARTES INTERESADAS</vt:lpstr>
      <vt:lpstr>OBJETIVOS DE CALIDAD</vt:lpstr>
      <vt:lpstr>TRATATAMIENTO DE NC</vt:lpstr>
      <vt:lpstr>'ALCANCE  Y APLICABILIDAD ISO '!Área_de_impresión</vt:lpstr>
      <vt:lpstr>'CRITERIOS RISK-OPOR'!Área_de_impresión</vt:lpstr>
      <vt:lpstr>'FODA CONTEXTO DE ORG'!Área_de_impresión</vt:lpstr>
      <vt:lpstr>'MATRIZ DE OPORTUNIDADES '!Área_de_impresión</vt:lpstr>
      <vt:lpstr>'MATRIZ DE RIESGOS'!Área_de_impresión</vt:lpstr>
      <vt:lpstr>'OBJETIVOS DE CALIDAD'!Área_de_impresión</vt:lpstr>
      <vt:lpstr>'TRATATAMIENTO DE NC'!Área_de_impresión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Lumacapa</dc:creator>
  <cp:lastModifiedBy>Carlos Schroeder</cp:lastModifiedBy>
  <cp:lastPrinted>2020-11-06T16:33:46Z</cp:lastPrinted>
  <dcterms:created xsi:type="dcterms:W3CDTF">2018-03-03T16:07:17Z</dcterms:created>
  <dcterms:modified xsi:type="dcterms:W3CDTF">2021-08-20T17:34:34Z</dcterms:modified>
</cp:coreProperties>
</file>