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cciones Correctivas Preventiva" sheetId="1" r:id="rId1"/>
    <sheet name="Estadisticas acciones correctiv" sheetId="2" r:id="rId2"/>
    <sheet name="Hoja3" sheetId="3" r:id="rId3"/>
  </sheets>
  <definedNames>
    <definedName name="_xlnm._FilterDatabase" localSheetId="0" hidden="1">'Acciones Correctivas Preventiva'!$A$7:$O$25</definedName>
    <definedName name="_xlnm.Print_Area" localSheetId="0">'Acciones Correctivas Preventiva'!$B$1:$K$26</definedName>
    <definedName name="_xlnm.Print_Area" localSheetId="1">'Estadisticas acciones correctiv'!$A$1:$T$102</definedName>
  </definedNames>
  <calcPr calcId="152511"/>
</workbook>
</file>

<file path=xl/calcChain.xml><?xml version="1.0" encoding="utf-8"?>
<calcChain xmlns="http://schemas.openxmlformats.org/spreadsheetml/2006/main">
  <c r="D93" i="2" l="1"/>
  <c r="D92" i="2"/>
  <c r="D91" i="2"/>
  <c r="D11" i="2"/>
  <c r="D10" i="2"/>
  <c r="D9" i="2"/>
  <c r="D8" i="2"/>
  <c r="D7" i="2"/>
  <c r="D6" i="2"/>
  <c r="D39" i="2"/>
  <c r="D38" i="2"/>
  <c r="D37" i="2"/>
  <c r="D36" i="2"/>
  <c r="D65" i="2"/>
  <c r="D64" i="2"/>
  <c r="D63" i="2"/>
  <c r="D62" i="2"/>
  <c r="D61" i="2"/>
  <c r="D60" i="2"/>
  <c r="D59" i="2"/>
  <c r="D58" i="2"/>
  <c r="D57" i="2"/>
  <c r="D55" i="2"/>
  <c r="D56" i="2"/>
  <c r="D54" i="2"/>
  <c r="D82" i="2"/>
  <c r="D81" i="2"/>
  <c r="C73" i="2" l="1"/>
  <c r="C27" i="2" l="1"/>
  <c r="D94" i="2" l="1"/>
  <c r="C68" i="2"/>
  <c r="D68" i="2"/>
  <c r="C94" i="2" l="1"/>
  <c r="C41" i="2"/>
  <c r="C14" i="2"/>
  <c r="D14" i="2" l="1"/>
  <c r="D41" i="2"/>
</calcChain>
</file>

<file path=xl/sharedStrings.xml><?xml version="1.0" encoding="utf-8"?>
<sst xmlns="http://schemas.openxmlformats.org/spreadsheetml/2006/main" count="364" uniqueCount="178">
  <si>
    <t>Analisis de Causas</t>
  </si>
  <si>
    <t>Accion Correctiva/Preventiva 
Propuesta y Fecha de  Implementación</t>
  </si>
  <si>
    <t>Verificación y Gestión de 
Cumplimientos</t>
  </si>
  <si>
    <t>Estado
Gestion</t>
  </si>
  <si>
    <t>Area  Del
Sistema</t>
  </si>
  <si>
    <t>Producción</t>
  </si>
  <si>
    <t>Origen
Registro</t>
  </si>
  <si>
    <t>Coordinación</t>
  </si>
  <si>
    <t>Dirección</t>
  </si>
  <si>
    <t xml:space="preserve">Tipo
NC
</t>
  </si>
  <si>
    <t>Responsable
Registro</t>
  </si>
  <si>
    <t>Responsable
Verificación</t>
  </si>
  <si>
    <t>It</t>
  </si>
  <si>
    <t xml:space="preserve"> Nº</t>
  </si>
  <si>
    <t>Nombre 
Norma</t>
  </si>
  <si>
    <t xml:space="preserve">Areas Afectadas </t>
  </si>
  <si>
    <t>Control de Calidad</t>
  </si>
  <si>
    <t>Recursos Humanos</t>
  </si>
  <si>
    <t>Bodega/Compras</t>
  </si>
  <si>
    <t xml:space="preserve"> </t>
  </si>
  <si>
    <t>Porcentaje%</t>
  </si>
  <si>
    <t xml:space="preserve">Areas más incidentes </t>
  </si>
  <si>
    <t>producción</t>
  </si>
  <si>
    <t>Observaciones</t>
  </si>
  <si>
    <t>Oportunidad de mejora</t>
  </si>
  <si>
    <t>No Conformidad Mayor</t>
  </si>
  <si>
    <t>No conformidad menor</t>
  </si>
  <si>
    <t>No conformidad mayor</t>
  </si>
  <si>
    <t>oportunidad de mejora</t>
  </si>
  <si>
    <t>Area</t>
  </si>
  <si>
    <t>Cantidad</t>
  </si>
  <si>
    <t>Porcentaje %</t>
  </si>
  <si>
    <t>ncm</t>
  </si>
  <si>
    <t>ncmayor</t>
  </si>
  <si>
    <t>om</t>
  </si>
  <si>
    <t>obs</t>
  </si>
  <si>
    <t>Normas Afectadas</t>
  </si>
  <si>
    <t>cantidad</t>
  </si>
  <si>
    <t>Control de Documentos</t>
  </si>
  <si>
    <t>No Conformidad menor</t>
  </si>
  <si>
    <t>Descripcion de la No Conformidad,Mejora u observación</t>
  </si>
  <si>
    <t>Emisión
Origen
Registro</t>
  </si>
  <si>
    <t>Mejora Continua</t>
  </si>
  <si>
    <t>OM</t>
  </si>
  <si>
    <t>8,5,1</t>
  </si>
  <si>
    <t>Mejora
Continua</t>
  </si>
  <si>
    <t>ABIERTO</t>
  </si>
  <si>
    <t>Gonzalo Angulo</t>
  </si>
  <si>
    <t>C.Schroeder</t>
  </si>
  <si>
    <t>CERRADO</t>
  </si>
  <si>
    <t>COORDINACION</t>
  </si>
  <si>
    <t>PRODUCCION</t>
  </si>
  <si>
    <t>Carlos Schroeder</t>
  </si>
  <si>
    <t>mejora</t>
  </si>
  <si>
    <t>Ambiente de trabajo</t>
  </si>
  <si>
    <t>Miguel Figueroa</t>
  </si>
  <si>
    <t>5,4,1</t>
  </si>
  <si>
    <t>7,4,1</t>
  </si>
  <si>
    <t>Proceso de compras</t>
  </si>
  <si>
    <t>7,6,1</t>
  </si>
  <si>
    <t>Control de los equipos de seguimiento y de medicion</t>
  </si>
  <si>
    <t>6,2,2</t>
  </si>
  <si>
    <t>Competencia formación y toma de conciencia</t>
  </si>
  <si>
    <t>DIRECCION</t>
  </si>
  <si>
    <t>Resumen de Valoración</t>
  </si>
  <si>
    <t>Acciones Correctiva/Preventivas</t>
  </si>
  <si>
    <t>Objetivos de calidad</t>
  </si>
  <si>
    <t>competencia formacion y toma 
de  conciencia</t>
  </si>
  <si>
    <t>comunicación con el cliente</t>
  </si>
  <si>
    <t>Control de la producción y de la 
prestación del servicio</t>
  </si>
  <si>
    <t>control de los equipos de seguimiento y de medición</t>
  </si>
  <si>
    <t>satisfacción del cliente</t>
  </si>
  <si>
    <t>mejora continua</t>
  </si>
  <si>
    <t>Reclamos/Quejas</t>
  </si>
  <si>
    <t>Rechazos</t>
  </si>
  <si>
    <t>Total</t>
  </si>
  <si>
    <t>ACP 2015 PLASTICOS LOS CERRILLOS 2015</t>
  </si>
  <si>
    <t>Gerencia solicta a producción iniciar proyecto de automatización de máquina sopladora en lo que se refiere a la salida del producto. Corte final y salida</t>
  </si>
  <si>
    <t>Auditoria externa
Dic.2015</t>
  </si>
  <si>
    <t>AUDITORIA INTERNA</t>
  </si>
  <si>
    <r>
      <rPr>
        <b/>
        <sz val="8"/>
        <color theme="1"/>
        <rFont val="Arial"/>
        <family val="2"/>
      </rPr>
      <t>Analisis de Causa:</t>
    </r>
    <r>
      <rPr>
        <sz val="8"/>
        <color theme="1"/>
        <rFont val="Arial"/>
        <family val="2"/>
      </rPr>
      <t xml:space="preserve">
Coordinador de calidad no ha realizado el proceso
</t>
    </r>
  </si>
  <si>
    <r>
      <rPr>
        <b/>
        <sz val="8"/>
        <color theme="1"/>
        <rFont val="Arial"/>
        <family val="2"/>
      </rPr>
      <t xml:space="preserve"> Analisis de Causa:</t>
    </r>
    <r>
      <rPr>
        <sz val="8"/>
        <color theme="1"/>
        <rFont val="Arial"/>
        <family val="2"/>
      </rPr>
      <t xml:space="preserve">
Coordinador de calidad no ha realizado el proceso</t>
    </r>
  </si>
  <si>
    <t xml:space="preserve"> Porque ?
No esta al día la planilla en intranet sobre la revisión de estos</t>
  </si>
  <si>
    <t xml:space="preserve"> Analisis de Causa:
Coordinador de calidad no ha realizado el proceso</t>
  </si>
  <si>
    <r>
      <t xml:space="preserve"> Verificación al  22/11/2016
</t>
    </r>
    <r>
      <rPr>
        <sz val="8"/>
        <color theme="1"/>
        <rFont val="Arial"/>
        <family val="2"/>
      </rPr>
      <t>Se procede a getionar , ya solucionado</t>
    </r>
  </si>
  <si>
    <t xml:space="preserve">  Analisis de Causa:
Coordinador de calidad no ha realizado el proceso</t>
  </si>
  <si>
    <r>
      <t xml:space="preserve"> Verificación al  </t>
    </r>
    <r>
      <rPr>
        <sz val="8"/>
        <color theme="1"/>
        <rFont val="Arial"/>
        <family val="2"/>
      </rPr>
      <t>22/11/2016</t>
    </r>
    <r>
      <rPr>
        <b/>
        <sz val="8"/>
        <color theme="1"/>
        <rFont val="Arial"/>
        <family val="2"/>
      </rPr>
      <t xml:space="preserve">
</t>
    </r>
    <r>
      <rPr>
        <sz val="8"/>
        <color theme="1"/>
        <rFont val="Arial"/>
        <family val="2"/>
      </rPr>
      <t>Se procede a getionar , ya solucionado</t>
    </r>
  </si>
  <si>
    <r>
      <t xml:space="preserve">  Verificación al  22/11/2016
</t>
    </r>
    <r>
      <rPr>
        <sz val="8"/>
        <color theme="1"/>
        <rFont val="Arial"/>
        <family val="2"/>
      </rPr>
      <t>Se procede a getionar , ya solucionado</t>
    </r>
  </si>
  <si>
    <t>ACP</t>
  </si>
  <si>
    <r>
      <t>Acción Correctiva:</t>
    </r>
    <r>
      <rPr>
        <sz val="8"/>
        <color theme="1"/>
        <rFont val="Arial"/>
        <family val="2"/>
      </rPr>
      <t xml:space="preserve"> Producción se compromete a realizar este proyecto con el objetivo de optimizar la producción, la gerencia proveerá de los recursos economicos de esta inversión</t>
    </r>
    <r>
      <rPr>
        <b/>
        <sz val="8"/>
        <color theme="1"/>
        <rFont val="Arial"/>
        <family val="2"/>
      </rPr>
      <t xml:space="preserve"> </t>
    </r>
  </si>
  <si>
    <t>Internas Sistema Cálidad 2016</t>
  </si>
  <si>
    <t>Auditoria Interna  10/2016</t>
  </si>
  <si>
    <t>Ambiente de Trabajo</t>
  </si>
  <si>
    <t>Acciones Preventivas</t>
  </si>
  <si>
    <t>Reclamos /Rechazos 2016</t>
  </si>
  <si>
    <t>Auditoria Externa  12/2015</t>
  </si>
  <si>
    <t>Origen Acciones C/P 2016</t>
  </si>
  <si>
    <t>Acciones Correctivas</t>
  </si>
  <si>
    <r>
      <t xml:space="preserve">21-12-2016
</t>
    </r>
    <r>
      <rPr>
        <b/>
        <sz val="8"/>
        <color rgb="FFFF0000"/>
        <rFont val="Arial"/>
        <family val="2"/>
      </rPr>
      <t>ICONTEC</t>
    </r>
    <r>
      <rPr>
        <sz val="8"/>
        <color theme="1"/>
        <rFont val="Arial"/>
        <family val="2"/>
      </rPr>
      <t xml:space="preserve">
Auditoria Externa 
2016
</t>
    </r>
  </si>
  <si>
    <t>Estadisticas Generales Acciones Correctivas /Preventivas/Reclamo/rechazos  cerradas en 2017</t>
  </si>
  <si>
    <t>8,2,3</t>
  </si>
  <si>
    <r>
      <t xml:space="preserve">No se tiene definido el método o mecanismo de control para los procesos de bodega, compras,contabilidad.
</t>
    </r>
    <r>
      <rPr>
        <b/>
        <sz val="8"/>
        <color theme="1"/>
        <rFont val="Arial"/>
        <family val="2"/>
      </rPr>
      <t xml:space="preserve">Evidencia: </t>
    </r>
    <r>
      <rPr>
        <sz val="8"/>
        <color theme="1"/>
        <rFont val="Arial"/>
        <family val="2"/>
      </rPr>
      <t>Al preguntarpor los metodos o mecanismos de control bajo los cuales se controlan los procesos del sistema de gestión , se evidenció que los procesos señalados como:bodega ,compras y contabilidad, si bien desarrollan ciertas actividades de control las mismas no se encuentran claramente definidas para el conocimiento de todos y control de estas.</t>
    </r>
  </si>
  <si>
    <r>
      <t xml:space="preserve"> No existen registros que evidencien la toma de acciones apropiadas con respecto al incumplimiento de las metas establecidas para el objetivo de calidad de las ventas.
</t>
    </r>
    <r>
      <rPr>
        <b/>
        <sz val="8"/>
        <color theme="1"/>
        <rFont val="Arial"/>
        <family val="2"/>
      </rPr>
      <t xml:space="preserve">Evidencia: </t>
    </r>
    <r>
      <rPr>
        <sz val="8"/>
        <color theme="1"/>
        <rFont val="Arial"/>
        <family val="2"/>
      </rPr>
      <t>Al revisar el indicador de proceso de ventas establecido como montos facturadosen el mes, se encontró que los meses de enero , febrero y marzo del presente año, el monto obtenido no cumple con nla meta planteada para cada mes (30,000.000), Se evidencia que para dichos sucesos, si bien se describe un analisis de causas atribuibles a los mismos, no se establecen acciones al respecto.</t>
    </r>
  </si>
  <si>
    <t>8,3,d</t>
  </si>
  <si>
    <r>
      <t xml:space="preserve">No se están identificando adecuadamente los equipos de medición y ensayo de la empresa, en el plan de calibración y verificación de los mismos.
</t>
    </r>
    <r>
      <rPr>
        <b/>
        <sz val="8"/>
        <color theme="1"/>
        <rFont val="Arial"/>
        <family val="2"/>
      </rPr>
      <t>Evidencia:</t>
    </r>
    <r>
      <rPr>
        <sz val="8"/>
        <color theme="1"/>
        <rFont val="Arial"/>
        <family val="2"/>
      </rPr>
      <t xml:space="preserve"> Al solicitar el listado de equipos de medición y verificación de la empresa, se identificó la existencia de una balanza digital marca scale de responsabilidad del operador de rotomoldeo, el cual al evidenciarla fisicamente, la misma no correspondia ni la marca ni tampoco se encintraba bajo la responsabilidad del operador de rotomoldeo , sino del representante de la gertencia</t>
    </r>
  </si>
  <si>
    <t>7,6,c</t>
  </si>
  <si>
    <r>
      <t xml:space="preserve">La organización no está cumpliendo con los protocolos establecidos internamente para la identificación del producto terminado con el proposito de cuantificarlos y resguardar la cantidad de existencias.
</t>
    </r>
    <r>
      <rPr>
        <b/>
        <sz val="8"/>
        <color theme="1"/>
        <rFont val="Arial"/>
        <family val="2"/>
      </rPr>
      <t xml:space="preserve">Evidencia </t>
    </r>
    <r>
      <rPr>
        <sz val="8"/>
        <color theme="1"/>
        <rFont val="Arial"/>
        <family val="2"/>
      </rPr>
      <t>Al Revisar en el softland ERP que lleva el control de existencias de materia prima y de productos terminados, se evidenció según sistema la existencia de 23,800 unidades de un producto terminado llamado "fijación jumbo". Al ir a bodega se encontrarón un poco m{as de 24,000 unidades.</t>
    </r>
  </si>
  <si>
    <t>7,5,3</t>
  </si>
  <si>
    <t>¿Porqué? Desde que se diseñoel mapa de proceso no se había hecho una observación de los auditores de icontec.¿Porque? No esta bien explicado el mecanismo de control ¿Porqué? Se dedujo por omisión que obviamente existen indicadores de control.</t>
  </si>
  <si>
    <r>
      <t xml:space="preserve">Se revisará el tema para establecer los indicadores o mecanismos de control de los procesos señalados como bodega, compras y contabilidad
</t>
    </r>
    <r>
      <rPr>
        <b/>
        <sz val="8"/>
        <color theme="1"/>
        <rFont val="Arial"/>
        <family val="2"/>
      </rPr>
      <t>Acción Correctiva Propuesta</t>
    </r>
    <r>
      <rPr>
        <sz val="8"/>
        <color theme="1"/>
        <rFont val="Arial"/>
        <family val="2"/>
      </rPr>
      <t xml:space="preserve">:
Incorporar explicitamente los mecanismos de control en los procesos indicados ,
</t>
    </r>
    <r>
      <rPr>
        <b/>
        <sz val="8"/>
        <color theme="1"/>
        <rFont val="Arial"/>
        <family val="2"/>
      </rPr>
      <t>Fecha de Comprometida: 
al 30/09/2017</t>
    </r>
  </si>
  <si>
    <t>Verificación 2017
Se realizá cambio en nla intranet de carácter explicativo</t>
  </si>
  <si>
    <t xml:space="preserve">¿Porqué? No está acabadamente analizado el indicador.
¿Porqué? No se registró como acp para gestionar mejor su evolución y cumplimientos.
¿Por qué? Se muestra el indicador y no se le da la importancia que la gerencia le debiera dar.
¿Por qué?  No existió una estrategia para tomar acciones y hacer más dinámico la reacción.
¿Por qué?   Al no registrarce como una acción corectiva , solo se dedujo que las ventas debieran mejorar.
</t>
  </si>
  <si>
    <r>
      <t xml:space="preserve">A manera de ejercicio metodológico se  establecerán los registros que
evidencian las acciones emprendidas con respecto al incumplimiento del objetivo de calidad  en las ventas.
</t>
    </r>
    <r>
      <rPr>
        <b/>
        <sz val="8"/>
        <color theme="1"/>
        <rFont val="Arial"/>
        <family val="2"/>
      </rPr>
      <t>Desde el 01/03/2017</t>
    </r>
    <r>
      <rPr>
        <sz val="8"/>
        <color theme="1"/>
        <rFont val="Arial"/>
        <family val="2"/>
      </rPr>
      <t xml:space="preserve">
</t>
    </r>
    <r>
      <rPr>
        <b/>
        <sz val="8"/>
        <color theme="1"/>
        <rFont val="Arial"/>
        <family val="2"/>
      </rPr>
      <t>Acción Correctiva:</t>
    </r>
    <r>
      <rPr>
        <sz val="8"/>
        <color theme="1"/>
        <rFont val="Arial"/>
        <family val="2"/>
      </rPr>
      <t xml:space="preserve">
Registrar y analizar , generando acciones correctivas o preventivas analizándolas ideando formas y estrategias para cumplir con el funcionamiento del negocio.
Fecha de Implementación desde 01 de marzo del 2017.
</t>
    </r>
  </si>
  <si>
    <t>Verificación 2017
Se han realizado analisis y acciones accionando más las gestiones de ventas</t>
  </si>
  <si>
    <t xml:space="preserve">¿Por qué?  No estaba adecuadamente actualizada la matriz de instrumentos de medición.
¿Por qué?  Se omitió en el listado de instrumentos esa herramienta, justo el que solicito el auditor.
</t>
  </si>
  <si>
    <t xml:space="preserve">Se revisará el listado existente de equipos de medición y verificación; para ajustarlo en los casos que sean necesarios.
01/03/2017
Acción correctiva: Procurar monitorizar frecuentemente el listado de instrumentos para que existán y estén actualizado en su control y medicón.
Fecha de implementación desde al 01/03/2017
</t>
  </si>
  <si>
    <t>Verificación 2017
 Se han revisado los instrumentos con sus listas de verificación estando ok</t>
  </si>
  <si>
    <t xml:space="preserve">¿Por qué?  Existe un desface en el manejo de la información entre producción mismo y administración.
¿Por qué?  La producción de piezas fabricadas se escribe en la ot , pero no es digitada al sistema en forma inmediata e ahí el error detectado. Existía mas en producción que lo informado por sistema.
¿Por qué?  No se había ingresado la información  oportunamente.
</t>
  </si>
  <si>
    <t xml:space="preserve">  Se revisará el stock existente en el producto identificado  y se ajustará la información en el Soft land
03/2017
Acción Correctiva:
Idear o implementar el sistema para que la información se ingrese lo m{as actual posible y evitar desfases de la información digitada.
Se propone la instalación de una oficina del coordinador de la producción para que este con el pc cerca.
También que los operarios marquen su producción en 
línea para que ese dato este siempre al instante. 
Fecha de implemantacion no antes del 30/03/2017
</t>
  </si>
  <si>
    <t>Verificación 2017
Se han corregido y se esta trabajando con mayor gestión.</t>
  </si>
  <si>
    <t>11-2017
Auditoria
Interna</t>
  </si>
  <si>
    <t xml:space="preserve"> Se evidencia desorden en el área de producción y máquinas.vías de transito obstruidas</t>
  </si>
  <si>
    <t xml:space="preserve"> Se evidencia que no se lleva la estadística de las cotizaciones ganadas, que es un indicador de gestión de calidad.</t>
  </si>
  <si>
    <t xml:space="preserve"> Se evidencia que no se a realizado la encuesta de satisfacción del cliente la cual se planifica anualmente</t>
  </si>
  <si>
    <t xml:space="preserve"> Se evidencia que no han sido evaluados los proveedores de la lista de proveedores críticos que afectan al SGC</t>
  </si>
  <si>
    <t xml:space="preserve"> Se evidencia que que no se ha controlado los instrumentos de monitoreo y control, 
Evidencia: planilla de revisión está incompleto .
</t>
  </si>
  <si>
    <t xml:space="preserve"> Al consultar en producción por el producto “fijación jumbo” se evidencia que existen en taller 14.800 pero en sistema dice 13.800. No se esta
cumpliendo con los protocolos internos de ingresos de producción al sistema</t>
  </si>
  <si>
    <t>Ctrol dela Prod.y de prestación del serv</t>
  </si>
  <si>
    <t xml:space="preserve"> Para Ot 5720 cliente “Proavoid” , producto “cono 130x170x50 gris , se evidencia que se realiza una mejora al molde en el proceso de desnrrosque, este se automatiza , ya que antes se realizaba en forma manual.</t>
  </si>
  <si>
    <t xml:space="preserve"> Se evidencia que la empresa no a realizado un plan de capacitación .
Evidencia: planilla de capacitación 2017
</t>
  </si>
  <si>
    <t xml:space="preserve"> No se ha realizado la evaluación de los operarios, evento planificado una vez al año, se recomienda nuevas preguntas que apunten a clima laboral</t>
  </si>
  <si>
    <t xml:space="preserve"> Se evidencia que en la intranet no está actualizada la “encuesta de seguimiento al personal capacitado”
Evidencia: revisión matriz de documentos
</t>
  </si>
  <si>
    <t xml:space="preserve"> Se recomienda mantener las evaluaciones los trabajadores y Certificados de competencias en la intranet</t>
  </si>
  <si>
    <r>
      <t xml:space="preserve">Análisis de causa:
</t>
    </r>
    <r>
      <rPr>
        <sz val="8"/>
        <color theme="1"/>
        <rFont val="Arial"/>
        <family val="2"/>
      </rPr>
      <t>Coordinador  no ha realizado la estadistica del indicador</t>
    </r>
  </si>
  <si>
    <r>
      <rPr>
        <b/>
        <sz val="8"/>
        <color theme="1"/>
        <rFont val="Arial"/>
        <family val="2"/>
      </rPr>
      <t>Accion Correctiva:</t>
    </r>
    <r>
      <rPr>
        <sz val="8"/>
        <color theme="1"/>
        <rFont val="Arial"/>
        <family val="2"/>
      </rPr>
      <t xml:space="preserve">
Coordinación se compromete a realizar la gestión en nov 2017 y tratar de mantener el orden.
Producción se compromete a ordenar la planta y mantenerla lo más que se pueda su orden durante 
</t>
    </r>
  </si>
  <si>
    <r>
      <rPr>
        <b/>
        <sz val="8"/>
        <color theme="1"/>
        <rFont val="Arial"/>
        <family val="2"/>
      </rPr>
      <t>Accion Correctiva:</t>
    </r>
    <r>
      <rPr>
        <sz val="8"/>
        <color theme="1"/>
        <rFont val="Arial"/>
        <family val="2"/>
      </rPr>
      <t xml:space="preserve">
Coordinación se compromete a realizar la gestión al  nov del 2017</t>
    </r>
  </si>
  <si>
    <r>
      <rPr>
        <b/>
        <sz val="8"/>
        <color theme="1"/>
        <rFont val="Arial"/>
        <family val="2"/>
      </rPr>
      <t>Verificación</t>
    </r>
    <r>
      <rPr>
        <sz val="8"/>
        <color theme="1"/>
        <rFont val="Arial"/>
        <family val="2"/>
      </rPr>
      <t xml:space="preserve"> anoviembre 2017
la estadistica esta realizada</t>
    </r>
  </si>
  <si>
    <r>
      <t xml:space="preserve"> Accion Correctiva:</t>
    </r>
    <r>
      <rPr>
        <sz val="8"/>
        <color theme="1"/>
        <rFont val="Arial"/>
        <family val="2"/>
      </rPr>
      <t xml:space="preserve">
Coordinación se compromete a realizar la estadistica n nov 2017</t>
    </r>
  </si>
  <si>
    <r>
      <t xml:space="preserve">Accion Correctiva:
</t>
    </r>
    <r>
      <rPr>
        <sz val="8"/>
        <color theme="1"/>
        <rFont val="Arial"/>
        <family val="2"/>
      </rPr>
      <t>Coordinación se compromete a realizar la estadistica en nov 2017</t>
    </r>
  </si>
  <si>
    <r>
      <rPr>
        <b/>
        <sz val="8"/>
        <color theme="1"/>
        <rFont val="Arial"/>
        <family val="2"/>
      </rPr>
      <t xml:space="preserve"> Accion Correctiva:</t>
    </r>
    <r>
      <rPr>
        <sz val="8"/>
        <color theme="1"/>
        <rFont val="Arial"/>
        <family val="2"/>
      </rPr>
      <t xml:space="preserve">
C.Cálidad y coordinador de producción se comprometen a verificar  en nov/2017</t>
    </r>
  </si>
  <si>
    <t xml:space="preserve"> Porque ?
No ha sido ingresado la producción al sistemema 1 día de desfase</t>
  </si>
  <si>
    <r>
      <rPr>
        <b/>
        <sz val="8"/>
        <color theme="1"/>
        <rFont val="Arial"/>
        <family val="2"/>
      </rPr>
      <t>Accion Correctiva:</t>
    </r>
    <r>
      <rPr>
        <sz val="8"/>
        <color theme="1"/>
        <rFont val="Arial"/>
        <family val="2"/>
      </rPr>
      <t xml:space="preserve">
Coordinación se compromete a coordinar el ingreso a la producción</t>
    </r>
  </si>
  <si>
    <r>
      <rPr>
        <b/>
        <sz val="8"/>
        <color theme="1"/>
        <rFont val="Arial"/>
        <family val="2"/>
      </rPr>
      <t>Verificación</t>
    </r>
    <r>
      <rPr>
        <sz val="8"/>
        <color theme="1"/>
        <rFont val="Arial"/>
        <family val="2"/>
      </rPr>
      <t xml:space="preserve"> al 11/2017
Se procede a getionar , ya solucionado
</t>
    </r>
    <r>
      <rPr>
        <b/>
        <sz val="8"/>
        <color theme="1"/>
        <rFont val="Arial"/>
        <family val="2"/>
      </rPr>
      <t/>
    </r>
  </si>
  <si>
    <r>
      <rPr>
        <sz val="8"/>
        <color theme="1"/>
        <rFont val="Arial"/>
        <family val="2"/>
      </rPr>
      <t xml:space="preserve"> </t>
    </r>
    <r>
      <rPr>
        <b/>
        <sz val="8"/>
        <color theme="1"/>
        <rFont val="Arial"/>
        <family val="2"/>
      </rPr>
      <t>Verificación al 11/2017</t>
    </r>
    <r>
      <rPr>
        <sz val="8"/>
        <color theme="1"/>
        <rFont val="Arial"/>
        <family val="2"/>
      </rPr>
      <t xml:space="preserve">
Se procede a getionar , ya solucionado</t>
    </r>
  </si>
  <si>
    <r>
      <t xml:space="preserve"> Verificación al 11/2017
</t>
    </r>
    <r>
      <rPr>
        <sz val="8"/>
        <color theme="1"/>
        <rFont val="Arial"/>
        <family val="2"/>
      </rPr>
      <t xml:space="preserve">Se procede a getionar , ya solucionado </t>
    </r>
  </si>
  <si>
    <t>Verificación al  11/2017
Se procede a getionar , ya solucionado</t>
  </si>
  <si>
    <r>
      <rPr>
        <b/>
        <sz val="8"/>
        <color theme="1"/>
        <rFont val="Arial"/>
        <family val="2"/>
      </rPr>
      <t xml:space="preserve">Mejora:
</t>
    </r>
    <r>
      <rPr>
        <sz val="8"/>
        <color theme="1"/>
        <rFont val="Arial"/>
        <family val="2"/>
      </rPr>
      <t xml:space="preserve">Producción optimiza su producción automatizando procesos.
</t>
    </r>
  </si>
  <si>
    <t>Verificación al  11/2017
Se procede a verificar funcionando optimamente</t>
  </si>
  <si>
    <r>
      <t xml:space="preserve"> Accion Correctiva:
</t>
    </r>
    <r>
      <rPr>
        <sz val="8"/>
        <color theme="1"/>
        <rFont val="Arial"/>
        <family val="2"/>
      </rPr>
      <t>Coordinación se compromete a analizar las capacitaciones</t>
    </r>
  </si>
  <si>
    <r>
      <rPr>
        <b/>
        <sz val="8"/>
        <color theme="1"/>
        <rFont val="Arial"/>
        <family val="2"/>
      </rPr>
      <t>Verificación</t>
    </r>
    <r>
      <rPr>
        <sz val="8"/>
        <color theme="1"/>
        <rFont val="Arial"/>
        <family val="2"/>
      </rPr>
      <t xml:space="preserve"> al  11/2017
Se verifica que no se han realiza</t>
    </r>
  </si>
  <si>
    <t xml:space="preserve"> Analisis de Causa:
Coordinador de calidad no ha analizado el proceso</t>
  </si>
  <si>
    <r>
      <t xml:space="preserve"> Accion Correctiva:
</t>
    </r>
    <r>
      <rPr>
        <sz val="8"/>
        <color theme="1"/>
        <rFont val="Arial"/>
        <family val="2"/>
      </rPr>
      <t>Coordinación se compromete a realizar la gestión en rrhh en nov 2017</t>
    </r>
  </si>
  <si>
    <r>
      <t xml:space="preserve"> Accion Correctiva:</t>
    </r>
    <r>
      <rPr>
        <sz val="8"/>
        <color theme="1"/>
        <rFont val="Arial"/>
        <family val="2"/>
      </rPr>
      <t xml:space="preserve">
Coordinación se compromete a realizar la gestión en rrhh en nov 2017</t>
    </r>
  </si>
  <si>
    <r>
      <t xml:space="preserve">  Accion Correctiva:
</t>
    </r>
    <r>
      <rPr>
        <sz val="8"/>
        <color theme="1"/>
        <rFont val="Arial"/>
        <family val="2"/>
      </rPr>
      <t>Coordinación se compromete a realizar la gestión en rla intranet en nov 2017</t>
    </r>
  </si>
  <si>
    <t xml:space="preserve"> /11/2017
Acción Preventiva
Interna acp</t>
  </si>
  <si>
    <t>En reunión con el representante de la gerencia se analizan las causas por las cuales las ventas  en los meses de enero,febrero,junio,julio y octubre , no se alcanzaron las metas exigidas aún cuando esta metas fueron bajadas el año pasado</t>
  </si>
  <si>
    <r>
      <t xml:space="preserve"> Acción Correctiva</t>
    </r>
    <r>
      <rPr>
        <sz val="8"/>
        <color theme="1"/>
        <rFont val="Arial"/>
        <family val="2"/>
      </rPr>
      <t>: Frente a los inestables ventas durante el año, se decide  idear estrategias que permitan crear nuevas necesidades a los clientes durante lo que queda del 2017 y durante el 2018</t>
    </r>
  </si>
  <si>
    <r>
      <t xml:space="preserve"> Verificación al </t>
    </r>
    <r>
      <rPr>
        <sz val="8"/>
        <color theme="1"/>
        <rFont val="Arial"/>
        <family val="2"/>
      </rPr>
      <t>/11/2017</t>
    </r>
    <r>
      <rPr>
        <b/>
        <sz val="8"/>
        <color theme="1"/>
        <rFont val="Arial"/>
        <family val="2"/>
      </rPr>
      <t xml:space="preserve">
</t>
    </r>
    <r>
      <rPr>
        <sz val="8"/>
        <color theme="1"/>
        <rFont val="Arial"/>
        <family val="2"/>
      </rPr>
      <t>se están analizando la situación , se esta esperando términar el año y evaluar</t>
    </r>
  </si>
  <si>
    <t>8.5.1</t>
  </si>
  <si>
    <t xml:space="preserve"> ¿ Porqué ? El mercado se ha comportado muy variablemente en todos los ambitos.
¿Porqué ? Talvez los ambientes de carácter politico influyen en la inversión empresarial.</t>
  </si>
  <si>
    <t>Rechazo
Cliente</t>
  </si>
  <si>
    <t>7,2,3</t>
  </si>
  <si>
    <t>Comunicación con el cliente</t>
  </si>
  <si>
    <t xml:space="preserve">Se Evidencia que cliente "Lab.Drag  pharma Chile"
para su producto "Vaso 30ml con piquito" ot:5584
Este rechaza la producción. </t>
  </si>
  <si>
    <t>¿Por qué? El Producto tiene defectos de fabricación
¿Por qué? Molde del producto se encontraba en mal estado por falta de mantención,</t>
  </si>
  <si>
    <r>
      <t xml:space="preserve">Acción Correctiva: </t>
    </r>
    <r>
      <rPr>
        <sz val="8"/>
        <color theme="1"/>
        <rFont val="Arial"/>
        <family val="2"/>
      </rPr>
      <t xml:space="preserve"> Se procederá a reparar el molde y refabricar las piezas.
Fecha propuesta para solución enero 2018</t>
    </r>
  </si>
  <si>
    <r>
      <t xml:space="preserve">Verificacion a noviembre del 2017,
</t>
    </r>
    <r>
      <rPr>
        <sz val="8"/>
        <color theme="1"/>
        <rFont val="Arial"/>
        <family val="2"/>
      </rPr>
      <t>Cliente acepta la solución propuesta por plásticos los cerrillos ltda</t>
    </r>
  </si>
  <si>
    <t>INTERNO</t>
  </si>
  <si>
    <t>Carlos schroeder</t>
  </si>
  <si>
    <t>Produccion</t>
  </si>
  <si>
    <r>
      <t xml:space="preserve"> Verificacion al 30/11/2016
Se esta trabajando en el propyecto
</t>
    </r>
    <r>
      <rPr>
        <b/>
        <sz val="8"/>
        <color theme="1"/>
        <rFont val="Arial"/>
        <family val="2"/>
      </rPr>
      <t>Verificacion al 11/2017</t>
    </r>
    <r>
      <rPr>
        <sz val="8"/>
        <color theme="1"/>
        <rFont val="Arial"/>
        <family val="2"/>
      </rPr>
      <t xml:space="preserve">
Se esta trabajando en el propyecto
</t>
    </r>
    <r>
      <rPr>
        <b/>
        <sz val="8"/>
        <color theme="1"/>
        <rFont val="Arial"/>
        <family val="2"/>
      </rPr>
      <t>Verificacion al 12/2017</t>
    </r>
    <r>
      <rPr>
        <sz val="8"/>
        <color theme="1"/>
        <rFont val="Arial"/>
        <family val="2"/>
      </rPr>
      <t xml:space="preserve">
El Dispositivo esta treminado falta el montaje en máquina</t>
    </r>
  </si>
  <si>
    <t>02-11-2017
acp
Mejora</t>
  </si>
  <si>
    <t>Se evidencia que para cliente "Cenabas", ot 5804-5805-5828-5829 , orden de compra "621-702-se17". Se detecta una falla o error en el etiqueteado de la cajua del producto , indicando una fecha de vencimiento erronea,</t>
  </si>
  <si>
    <r>
      <t xml:space="preserve"> </t>
    </r>
    <r>
      <rPr>
        <b/>
        <sz val="8"/>
        <color theme="1"/>
        <rFont val="Arial"/>
        <family val="2"/>
      </rPr>
      <t>¿Porqué?</t>
    </r>
    <r>
      <rPr>
        <sz val="8"/>
        <color theme="1"/>
        <rFont val="Arial"/>
        <family val="2"/>
      </rPr>
      <t xml:space="preserve"> Al emitir las etiquetas, el jefe de producción no se fijo que la fecha de vencimiento estaba mal indicada.
</t>
    </r>
    <r>
      <rPr>
        <b/>
        <sz val="8"/>
        <color theme="1"/>
        <rFont val="Arial"/>
        <family val="2"/>
      </rPr>
      <t xml:space="preserve">¿Porqué? </t>
    </r>
    <r>
      <rPr>
        <sz val="8"/>
        <color theme="1"/>
        <rFont val="Arial"/>
        <family val="2"/>
      </rPr>
      <t>Se tenía que tener presente ese dato y no se tuvo</t>
    </r>
  </si>
  <si>
    <r>
      <t xml:space="preserve"> Verificacion al 15/12/2017
Jefe de producción está comunicandose con los clientes para informar y enviar etiquetas nuevas.
</t>
    </r>
    <r>
      <rPr>
        <b/>
        <sz val="8"/>
        <color theme="1"/>
        <rFont val="Arial"/>
        <family val="2"/>
      </rPr>
      <t/>
    </r>
  </si>
  <si>
    <r>
      <t>Acción Correctiva:</t>
    </r>
    <r>
      <rPr>
        <sz val="8"/>
        <color theme="1"/>
        <rFont val="Arial"/>
        <family val="2"/>
      </rPr>
      <t xml:space="preserve">  Jefe de producción conversará con los personas indicadas por senabas en los hospitales  para informar del mal etiqueteado. Estás se enviarán y serancambiadas por el cliente.</t>
    </r>
  </si>
  <si>
    <t>acp</t>
  </si>
  <si>
    <t>13-12-2017
acp
no conformidad
menor.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</si>
</sst>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8"/>
      <color theme="1"/>
      <name val="Arial"/>
      <family val="2"/>
    </font>
    <font>
      <b/>
      <sz val="10"/>
      <color theme="1"/>
      <name val="Arial"/>
      <family val="2"/>
    </font>
    <font>
      <b/>
      <sz val="8"/>
      <color theme="1"/>
      <name val="Arial"/>
      <family val="2"/>
    </font>
    <font>
      <b/>
      <sz val="10"/>
      <color theme="1"/>
      <name val="Calibri"/>
      <family val="2"/>
      <scheme val="minor"/>
    </font>
    <font>
      <b/>
      <sz val="8"/>
      <color rgb="FFFF0000"/>
      <name val="Arial"/>
      <family val="2"/>
    </font>
    <font>
      <b/>
      <sz val="14"/>
      <color theme="1"/>
      <name val="Arial"/>
      <family val="2"/>
    </font>
    <font>
      <b/>
      <sz val="8"/>
      <name val="Arial"/>
      <family val="2"/>
    </font>
    <font>
      <b/>
      <sz val="11"/>
      <color rgb="FFFF000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0" xfId="0" applyFont="1" applyAlignment="1">
      <alignment vertical="top"/>
    </xf>
    <xf numFmtId="0" fontId="2" fillId="0" borderId="0" xfId="0" applyFont="1"/>
    <xf numFmtId="0" fontId="3" fillId="0" borderId="1" xfId="0" applyFont="1"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center"/>
    </xf>
    <xf numFmtId="0" fontId="4" fillId="0" borderId="1" xfId="0" applyFont="1" applyBorder="1" applyAlignment="1">
      <alignment horizontal="left" vertical="top"/>
    </xf>
    <xf numFmtId="0" fontId="2" fillId="0" borderId="1" xfId="0" applyFont="1" applyBorder="1" applyAlignment="1">
      <alignment horizontal="left" vertical="center"/>
    </xf>
    <xf numFmtId="0" fontId="5" fillId="0" borderId="1" xfId="0" applyFont="1" applyBorder="1" applyAlignment="1">
      <alignment horizontal="left" vertical="top" wrapText="1"/>
    </xf>
    <xf numFmtId="0" fontId="6" fillId="0" borderId="1" xfId="0" applyFont="1" applyBorder="1" applyAlignment="1">
      <alignment vertical="top" wrapText="1"/>
    </xf>
    <xf numFmtId="3" fontId="0" fillId="0" borderId="0" xfId="0" applyNumberFormat="1"/>
    <xf numFmtId="0" fontId="1" fillId="0" borderId="1" xfId="0" applyFont="1" applyBorder="1"/>
    <xf numFmtId="0" fontId="0" fillId="0" borderId="1" xfId="0"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xf>
    <xf numFmtId="0" fontId="0" fillId="0" borderId="0" xfId="0" applyBorder="1"/>
    <xf numFmtId="0" fontId="0" fillId="0" borderId="0" xfId="0" applyBorder="1" applyAlignment="1">
      <alignment horizontal="center"/>
    </xf>
    <xf numFmtId="0" fontId="0" fillId="0" borderId="1" xfId="0" applyBorder="1" applyAlignment="1">
      <alignment wrapText="1"/>
    </xf>
    <xf numFmtId="0" fontId="1" fillId="0" borderId="1" xfId="0" applyFont="1" applyBorder="1" applyAlignment="1">
      <alignment horizontal="center"/>
    </xf>
    <xf numFmtId="3" fontId="1" fillId="0" borderId="1" xfId="0" applyNumberFormat="1" applyFont="1" applyBorder="1" applyAlignment="1">
      <alignment horizontal="center"/>
    </xf>
    <xf numFmtId="0" fontId="7" fillId="0" borderId="0" xfId="0" applyFont="1"/>
    <xf numFmtId="14" fontId="2" fillId="0" borderId="1" xfId="0" applyNumberFormat="1" applyFont="1" applyBorder="1" applyAlignment="1">
      <alignment horizontal="left" vertical="top" wrapText="1"/>
    </xf>
    <xf numFmtId="0" fontId="1" fillId="0" borderId="0" xfId="0" applyFont="1" applyBorder="1" applyAlignment="1">
      <alignment horizontal="center"/>
    </xf>
    <xf numFmtId="3" fontId="1" fillId="0" borderId="0" xfId="0" applyNumberFormat="1" applyFont="1" applyBorder="1" applyAlignment="1">
      <alignment horizontal="center"/>
    </xf>
    <xf numFmtId="0" fontId="6" fillId="0" borderId="1" xfId="0" applyFont="1" applyBorder="1" applyAlignment="1">
      <alignment vertical="top"/>
    </xf>
    <xf numFmtId="0" fontId="8" fillId="0" borderId="1" xfId="0" applyFont="1" applyBorder="1" applyAlignment="1">
      <alignment vertical="top"/>
    </xf>
    <xf numFmtId="14" fontId="2" fillId="0" borderId="1" xfId="0" applyNumberFormat="1" applyFont="1" applyBorder="1" applyAlignment="1">
      <alignment vertical="top" wrapText="1"/>
    </xf>
    <xf numFmtId="0" fontId="9" fillId="0" borderId="1" xfId="0" applyFont="1" applyBorder="1"/>
    <xf numFmtId="2" fontId="0" fillId="0" borderId="1" xfId="0" applyNumberFormat="1" applyFill="1" applyBorder="1" applyAlignment="1">
      <alignment wrapText="1"/>
    </xf>
    <xf numFmtId="0" fontId="1" fillId="0" borderId="0" xfId="0" applyFont="1" applyFill="1" applyBorder="1"/>
    <xf numFmtId="0" fontId="1"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9518556360057039E-2"/>
          <c:y val="2.7777777777777776E-2"/>
        </c:manualLayout>
      </c:layout>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1.2672447232985279E-2"/>
          <c:y val="0.19694018194227936"/>
          <c:w val="0.61266763066009633"/>
          <c:h val="0.69859689413823267"/>
        </c:manualLayout>
      </c:layout>
      <c:pie3DChart>
        <c:varyColors val="1"/>
        <c:ser>
          <c:idx val="0"/>
          <c:order val="0"/>
          <c:tx>
            <c:v>Areas Afectadas</c:v>
          </c:tx>
          <c:explosion val="14"/>
          <c:dLbls>
            <c:dLbl>
              <c:idx val="0"/>
              <c:tx>
                <c:rich>
                  <a:bodyPr/>
                  <a:lstStyle/>
                  <a:p>
                    <a:fld id="{E18F8D09-BB31-4858-8FBF-502E0E24999C}"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tx>
                <c:rich>
                  <a:bodyPr/>
                  <a:lstStyle/>
                  <a:p>
                    <a:fld id="{7D55ED1D-156E-43F5-9FF1-9F15C3EDB6CF}"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2"/>
              <c:tx>
                <c:rich>
                  <a:bodyPr/>
                  <a:lstStyle/>
                  <a:p>
                    <a:fld id="{3184C94E-99A7-45A0-AA9E-ACEEE71D8AB3}"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3"/>
              <c:tx>
                <c:rich>
                  <a:bodyPr/>
                  <a:lstStyle/>
                  <a:p>
                    <a:fld id="{944D0723-0188-4F43-ACFD-5EFB79E8CDAA}"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4"/>
              <c:tx>
                <c:rich>
                  <a:bodyPr/>
                  <a:lstStyle/>
                  <a:p>
                    <a:fld id="{8D57143F-DD0E-4E84-BEE7-A4F5E8DA0BFD}"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5"/>
              <c:tx>
                <c:rich>
                  <a:bodyPr/>
                  <a:lstStyle/>
                  <a:p>
                    <a:fld id="{0C58125C-F1BA-41A5-809A-B88A941D74B9}"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cat>
            <c:strRef>
              <c:f>'Estadisticas acciones correctiv'!$B$6:$B$11</c:f>
              <c:strCache>
                <c:ptCount val="6"/>
                <c:pt idx="0">
                  <c:v>Control de Calidad</c:v>
                </c:pt>
                <c:pt idx="1">
                  <c:v>Recursos Humanos</c:v>
                </c:pt>
                <c:pt idx="2">
                  <c:v>Bodega/Compras</c:v>
                </c:pt>
                <c:pt idx="3">
                  <c:v>Producción</c:v>
                </c:pt>
                <c:pt idx="4">
                  <c:v>Dirección</c:v>
                </c:pt>
                <c:pt idx="5">
                  <c:v>Coordinación</c:v>
                </c:pt>
              </c:strCache>
            </c:strRef>
          </c:cat>
          <c:val>
            <c:numRef>
              <c:f>'Estadisticas acciones correctiv'!$D$6:$D$11</c:f>
              <c:numCache>
                <c:formatCode>#,##0</c:formatCode>
                <c:ptCount val="6"/>
                <c:pt idx="0">
                  <c:v>4</c:v>
                </c:pt>
                <c:pt idx="1">
                  <c:v>20</c:v>
                </c:pt>
                <c:pt idx="2">
                  <c:v>4</c:v>
                </c:pt>
                <c:pt idx="3">
                  <c:v>8</c:v>
                </c:pt>
                <c:pt idx="4">
                  <c:v>0</c:v>
                </c:pt>
                <c:pt idx="5">
                  <c:v>64</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0060701714414255"/>
          <c:y val="5.2031204432779234E-2"/>
          <c:w val="0.38272632820600083"/>
          <c:h val="0.88656240886555848"/>
        </c:manualLayout>
      </c:layout>
      <c:overlay val="0"/>
      <c:txPr>
        <a:bodyPr/>
        <a:lstStyle/>
        <a:p>
          <a:pPr rtl="0">
            <a:defRPr/>
          </a:pPr>
          <a:endParaRPr lang="es-CL"/>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a:latin typeface="Arial" panose="020B0604020202020204" pitchFamily="34" charset="0"/>
              <a:cs typeface="Arial" panose="020B0604020202020204" pitchFamily="34" charset="0"/>
            </a:defRPr>
          </a:pPr>
          <a:endParaRPr lang="es-CL"/>
        </a:p>
      </c:txPr>
    </c:title>
    <c:autoTitleDeleted val="0"/>
    <c:plotArea>
      <c:layout>
        <c:manualLayout>
          <c:layoutTarget val="inner"/>
          <c:xMode val="edge"/>
          <c:yMode val="edge"/>
          <c:x val="8.088783645801674E-2"/>
          <c:y val="0.11821508949450533"/>
          <c:w val="0.58043040538781365"/>
          <c:h val="0.44070721190591267"/>
        </c:manualLayout>
      </c:layout>
      <c:barChart>
        <c:barDir val="col"/>
        <c:grouping val="clustered"/>
        <c:varyColors val="0"/>
        <c:ser>
          <c:idx val="0"/>
          <c:order val="0"/>
          <c:tx>
            <c:v>Areas más incidentes</c:v>
          </c:tx>
          <c:invertIfNegative val="0"/>
          <c:dLbls>
            <c:spPr>
              <a:noFill/>
              <a:ln>
                <a:noFill/>
              </a:ln>
              <a:effectLst/>
            </c:spPr>
            <c:txPr>
              <a:bodyPr wrap="square" lIns="38100" tIns="19050" rIns="38100" bIns="19050" anchor="ctr">
                <a:spAutoFit/>
              </a:bodyPr>
              <a:lstStyle/>
              <a:p>
                <a:pPr>
                  <a:defRPr sz="1300" b="1" i="0" baseline="0">
                    <a:solidFill>
                      <a:srgbClr val="FF0000"/>
                    </a:solidFil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acciones correctiv'!$B$22:$B$25</c:f>
              <c:strCache>
                <c:ptCount val="4"/>
                <c:pt idx="0">
                  <c:v>No Conformidad menor</c:v>
                </c:pt>
                <c:pt idx="1">
                  <c:v>Observaciones</c:v>
                </c:pt>
                <c:pt idx="2">
                  <c:v>Oportunidad de mejora</c:v>
                </c:pt>
                <c:pt idx="3">
                  <c:v>No Conformidad Mayor</c:v>
                </c:pt>
              </c:strCache>
            </c:strRef>
          </c:cat>
          <c:val>
            <c:numRef>
              <c:f>'Estadisticas acciones correctiv'!$C$22:$C$25</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73529800"/>
        <c:axId val="175199360"/>
      </c:barChart>
      <c:catAx>
        <c:axId val="173529800"/>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5199360"/>
        <c:crosses val="autoZero"/>
        <c:auto val="1"/>
        <c:lblAlgn val="ctr"/>
        <c:lblOffset val="100"/>
        <c:noMultiLvlLbl val="0"/>
      </c:catAx>
      <c:valAx>
        <c:axId val="175199360"/>
        <c:scaling>
          <c:orientation val="minMax"/>
        </c:scaling>
        <c:delete val="0"/>
        <c:axPos val="l"/>
        <c:majorGridlines/>
        <c:numFmt formatCode="General" sourceLinked="1"/>
        <c:majorTickMark val="out"/>
        <c:minorTickMark val="none"/>
        <c:tickLblPos val="nextTo"/>
        <c:crossAx val="173529800"/>
        <c:crosses val="autoZero"/>
        <c:crossBetween val="between"/>
      </c:valAx>
    </c:plotArea>
    <c:legend>
      <c:legendPos val="r"/>
      <c:overlay val="0"/>
    </c:legend>
    <c:plotVisOnly val="1"/>
    <c:dispBlanksAs val="gap"/>
    <c:showDLblsOverMax val="0"/>
  </c:chart>
  <c:txPr>
    <a:bodyPr/>
    <a:lstStyle/>
    <a:p>
      <a:pPr>
        <a:defRPr sz="830" baseline="0"/>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643888888888889"/>
          <c:y val="0"/>
        </c:manualLayout>
      </c:layout>
      <c:overlay val="0"/>
    </c:title>
    <c:autoTitleDeleted val="0"/>
    <c:plotArea>
      <c:layout>
        <c:manualLayout>
          <c:layoutTarget val="inner"/>
          <c:xMode val="edge"/>
          <c:yMode val="edge"/>
          <c:x val="9.4210629921259836E-2"/>
          <c:y val="0.1308109322165214"/>
          <c:w val="0.58530358705161856"/>
          <c:h val="0.46217505130449194"/>
        </c:manualLayout>
      </c:layout>
      <c:barChart>
        <c:barDir val="col"/>
        <c:grouping val="clustered"/>
        <c:varyColors val="0"/>
        <c:ser>
          <c:idx val="0"/>
          <c:order val="0"/>
          <c:tx>
            <c:v>Resumen De Acciones</c:v>
          </c:tx>
          <c:invertIfNegative val="0"/>
          <c:dLbls>
            <c:spPr>
              <a:noFill/>
              <a:ln>
                <a:noFill/>
              </a:ln>
              <a:effectLst/>
            </c:spPr>
            <c:txPr>
              <a:bodyPr wrap="square" lIns="38100" tIns="19050" rIns="38100" bIns="19050" anchor="ctr">
                <a:spAutoFit/>
              </a:bodyPr>
              <a:lstStyle/>
              <a:p>
                <a:pPr>
                  <a:defRPr sz="1300" b="1" i="0" baseline="0">
                    <a:solidFill>
                      <a:srgbClr val="FF0000"/>
                    </a:solidFil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acciones correctiv'!$B$36:$B$39</c:f>
              <c:strCache>
                <c:ptCount val="4"/>
                <c:pt idx="0">
                  <c:v>No conformidad menor</c:v>
                </c:pt>
                <c:pt idx="1">
                  <c:v>No conformidad mayor</c:v>
                </c:pt>
                <c:pt idx="2">
                  <c:v>oportunidad de mejora</c:v>
                </c:pt>
                <c:pt idx="3">
                  <c:v>Observaciones</c:v>
                </c:pt>
              </c:strCache>
            </c:strRef>
          </c:cat>
          <c:val>
            <c:numRef>
              <c:f>'Estadisticas acciones correctiv'!$D$36:$D$39</c:f>
              <c:numCache>
                <c:formatCode>#,##0</c:formatCode>
                <c:ptCount val="4"/>
                <c:pt idx="0">
                  <c:v>44</c:v>
                </c:pt>
                <c:pt idx="1">
                  <c:v>0</c:v>
                </c:pt>
                <c:pt idx="2">
                  <c:v>52</c:v>
                </c:pt>
                <c:pt idx="3">
                  <c:v>4</c:v>
                </c:pt>
              </c:numCache>
            </c:numRef>
          </c:val>
        </c:ser>
        <c:dLbls>
          <c:showLegendKey val="0"/>
          <c:showVal val="0"/>
          <c:showCatName val="0"/>
          <c:showSerName val="0"/>
          <c:showPercent val="0"/>
          <c:showBubbleSize val="0"/>
        </c:dLbls>
        <c:gapWidth val="150"/>
        <c:axId val="175200144"/>
        <c:axId val="175200536"/>
      </c:barChart>
      <c:catAx>
        <c:axId val="175200144"/>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5200536"/>
        <c:crosses val="autoZero"/>
        <c:auto val="1"/>
        <c:lblAlgn val="ctr"/>
        <c:lblOffset val="100"/>
        <c:noMultiLvlLbl val="0"/>
      </c:catAx>
      <c:valAx>
        <c:axId val="175200536"/>
        <c:scaling>
          <c:orientation val="minMax"/>
        </c:scaling>
        <c:delete val="0"/>
        <c:axPos val="l"/>
        <c:majorGridlines/>
        <c:numFmt formatCode="#,##0" sourceLinked="1"/>
        <c:majorTickMark val="out"/>
        <c:minorTickMark val="none"/>
        <c:tickLblPos val="nextTo"/>
        <c:crossAx val="175200144"/>
        <c:crosses val="autoZero"/>
        <c:crossBetween val="between"/>
      </c:valAx>
    </c:plotArea>
    <c:legend>
      <c:legendPos val="r"/>
      <c:layout>
        <c:manualLayout>
          <c:xMode val="edge"/>
          <c:yMode val="edge"/>
          <c:x val="0.75173643919510069"/>
          <c:y val="0.5441990695273724"/>
          <c:w val="0.23159689413823273"/>
          <c:h val="0.1239908496866120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24634919684201"/>
          <c:y val="2.0660263871277236E-2"/>
          <c:w val="0.76936384342524966"/>
          <c:h val="0.6267890182430903"/>
        </c:manualLayout>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300" b="1" i="0" baseline="0">
                    <a:solidFill>
                      <a:srgbClr val="FF0000"/>
                    </a:solidFil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trendline>
            <c:trendlineType val="movingAvg"/>
            <c:period val="2"/>
            <c:dispRSqr val="0"/>
            <c:dispEq val="0"/>
          </c:trendline>
          <c:cat>
            <c:strRef>
              <c:f>'Estadisticas acciones correctiv'!$B$54:$B$65</c:f>
              <c:strCache>
                <c:ptCount val="12"/>
                <c:pt idx="0">
                  <c:v>Ambiente de trabajo</c:v>
                </c:pt>
                <c:pt idx="1">
                  <c:v>Control de Documentos</c:v>
                </c:pt>
                <c:pt idx="2">
                  <c:v>Objetivos de calidad</c:v>
                </c:pt>
                <c:pt idx="3">
                  <c:v>competencia formacion y toma 
de  conciencia</c:v>
                </c:pt>
                <c:pt idx="4">
                  <c:v>comunicación con el cliente</c:v>
                </c:pt>
                <c:pt idx="5">
                  <c:v>Proceso de compras</c:v>
                </c:pt>
                <c:pt idx="6">
                  <c:v>Control de la producción y de la 
prestación del servicio</c:v>
                </c:pt>
                <c:pt idx="7">
                  <c:v>control de los equipos de seguimiento y de medición</c:v>
                </c:pt>
                <c:pt idx="8">
                  <c:v>satisfacción del cliente</c:v>
                </c:pt>
                <c:pt idx="9">
                  <c:v>mejora continua</c:v>
                </c:pt>
                <c:pt idx="10">
                  <c:v> </c:v>
                </c:pt>
                <c:pt idx="11">
                  <c:v> </c:v>
                </c:pt>
              </c:strCache>
            </c:strRef>
          </c:cat>
          <c:val>
            <c:numRef>
              <c:f>'Estadisticas acciones correctiv'!$D$54:$D$65</c:f>
              <c:numCache>
                <c:formatCode>#,##0</c:formatCode>
                <c:ptCount val="12"/>
                <c:pt idx="0">
                  <c:v>4</c:v>
                </c:pt>
                <c:pt idx="1">
                  <c:v>0</c:v>
                </c:pt>
                <c:pt idx="2">
                  <c:v>4</c:v>
                </c:pt>
                <c:pt idx="3">
                  <c:v>16</c:v>
                </c:pt>
                <c:pt idx="4">
                  <c:v>16</c:v>
                </c:pt>
                <c:pt idx="5">
                  <c:v>4</c:v>
                </c:pt>
                <c:pt idx="6">
                  <c:v>8</c:v>
                </c:pt>
                <c:pt idx="7">
                  <c:v>4</c:v>
                </c:pt>
                <c:pt idx="8">
                  <c:v>4</c:v>
                </c:pt>
                <c:pt idx="9">
                  <c:v>40</c:v>
                </c:pt>
                <c:pt idx="10">
                  <c:v>0</c:v>
                </c:pt>
                <c:pt idx="11">
                  <c:v>0</c:v>
                </c:pt>
              </c:numCache>
            </c:numRef>
          </c:val>
        </c:ser>
        <c:dLbls>
          <c:showLegendKey val="0"/>
          <c:showVal val="0"/>
          <c:showCatName val="0"/>
          <c:showSerName val="0"/>
          <c:showPercent val="0"/>
          <c:showBubbleSize val="0"/>
        </c:dLbls>
        <c:gapWidth val="150"/>
        <c:axId val="175202888"/>
        <c:axId val="175693824"/>
      </c:barChart>
      <c:catAx>
        <c:axId val="175202888"/>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5693824"/>
        <c:crosses val="autoZero"/>
        <c:auto val="1"/>
        <c:lblAlgn val="ctr"/>
        <c:lblOffset val="100"/>
        <c:noMultiLvlLbl val="0"/>
      </c:catAx>
      <c:valAx>
        <c:axId val="175693824"/>
        <c:scaling>
          <c:orientation val="minMax"/>
        </c:scaling>
        <c:delete val="0"/>
        <c:axPos val="l"/>
        <c:majorGridlines/>
        <c:numFmt formatCode="#,##0" sourceLinked="1"/>
        <c:majorTickMark val="out"/>
        <c:minorTickMark val="none"/>
        <c:tickLblPos val="nextTo"/>
        <c:crossAx val="175202888"/>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Lbls>
            <c:dLbl>
              <c:idx val="0"/>
              <c:layout>
                <c:manualLayout>
                  <c:x val="4.9112804590032914E-2"/>
                  <c:y val="-0.24906301590087582"/>
                </c:manualLayout>
              </c:layout>
              <c:tx>
                <c:rich>
                  <a:bodyPr/>
                  <a:lstStyle/>
                  <a:p>
                    <a:fld id="{E5E19C30-066B-4420-A134-7A2D7EFDEF6E}"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layout>
                <c:manualLayout>
                  <c:x val="1.5989748837318177E-3"/>
                  <c:y val="-0.18008104333758138"/>
                </c:manualLayout>
              </c:layout>
              <c:tx>
                <c:rich>
                  <a:bodyPr/>
                  <a:lstStyle/>
                  <a:p>
                    <a:fld id="{FF5C8268-B61F-4918-B02E-691D90473C0F}"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cat>
            <c:strRef>
              <c:f>'Estadisticas acciones correctiv'!$B$81:$B$82</c:f>
              <c:strCache>
                <c:ptCount val="2"/>
                <c:pt idx="0">
                  <c:v>Acciones Preventivas</c:v>
                </c:pt>
                <c:pt idx="1">
                  <c:v>Acciones Correctivas</c:v>
                </c:pt>
              </c:strCache>
            </c:strRef>
          </c:cat>
          <c:val>
            <c:numRef>
              <c:f>'Estadisticas acciones correctiv'!$D$81:$D$82</c:f>
              <c:numCache>
                <c:formatCode>#,##0</c:formatCode>
                <c:ptCount val="2"/>
                <c:pt idx="0">
                  <c:v>48</c:v>
                </c:pt>
                <c:pt idx="1">
                  <c:v>52</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a:pPr>
          <a:endParaRPr lang="es-CL"/>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Origen Acciones</c:v>
          </c:tx>
          <c:invertIfNegative val="0"/>
          <c:cat>
            <c:strRef>
              <c:f>'Estadisticas acciones correctiv'!$B$91:$B$93</c:f>
              <c:strCache>
                <c:ptCount val="3"/>
                <c:pt idx="0">
                  <c:v>Internas Sistema Cálidad 2016</c:v>
                </c:pt>
                <c:pt idx="1">
                  <c:v>Auditoria Interna  10/2016</c:v>
                </c:pt>
                <c:pt idx="2">
                  <c:v>Auditoria Externa  12/2015</c:v>
                </c:pt>
              </c:strCache>
            </c:strRef>
          </c:cat>
          <c:val>
            <c:numRef>
              <c:f>'Estadisticas acciones correctiv'!$D$91:$D$93</c:f>
              <c:numCache>
                <c:formatCode>#,##0</c:formatCode>
                <c:ptCount val="3"/>
                <c:pt idx="0">
                  <c:v>28</c:v>
                </c:pt>
                <c:pt idx="1">
                  <c:v>44</c:v>
                </c:pt>
                <c:pt idx="2">
                  <c:v>28</c:v>
                </c:pt>
              </c:numCache>
            </c:numRef>
          </c:val>
        </c:ser>
        <c:dLbls>
          <c:showLegendKey val="0"/>
          <c:showVal val="0"/>
          <c:showCatName val="0"/>
          <c:showSerName val="0"/>
          <c:showPercent val="0"/>
          <c:showBubbleSize val="0"/>
        </c:dLbls>
        <c:gapWidth val="150"/>
        <c:shape val="box"/>
        <c:axId val="175695392"/>
        <c:axId val="175695784"/>
        <c:axId val="0"/>
      </c:bar3DChart>
      <c:catAx>
        <c:axId val="175695392"/>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5695784"/>
        <c:crosses val="autoZero"/>
        <c:auto val="1"/>
        <c:lblAlgn val="ctr"/>
        <c:lblOffset val="100"/>
        <c:noMultiLvlLbl val="0"/>
      </c:catAx>
      <c:valAx>
        <c:axId val="175695784"/>
        <c:scaling>
          <c:orientation val="minMax"/>
        </c:scaling>
        <c:delete val="0"/>
        <c:axPos val="l"/>
        <c:majorGridlines/>
        <c:numFmt formatCode="#,##0" sourceLinked="1"/>
        <c:majorTickMark val="out"/>
        <c:minorTickMark val="none"/>
        <c:tickLblPos val="nextTo"/>
        <c:crossAx val="175695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476250</xdr:colOff>
      <xdr:row>0</xdr:row>
      <xdr:rowOff>52917</xdr:rowOff>
    </xdr:from>
    <xdr:to>
      <xdr:col>3</xdr:col>
      <xdr:colOff>1824606</xdr:colOff>
      <xdr:row>3</xdr:row>
      <xdr:rowOff>129117</xdr:rowOff>
    </xdr:to>
    <xdr:pic>
      <xdr:nvPicPr>
        <xdr:cNvPr id="2" name="1 Imagen"/>
        <xdr:cNvPicPr/>
      </xdr:nvPicPr>
      <xdr:blipFill>
        <a:blip xmlns:r="http://schemas.openxmlformats.org/officeDocument/2006/relationships" r:embed="rId1"/>
        <a:srcRect/>
        <a:stretch>
          <a:fillRect/>
        </a:stretch>
      </xdr:blipFill>
      <xdr:spPr bwMode="auto">
        <a:xfrm>
          <a:off x="1407583" y="52917"/>
          <a:ext cx="2046856" cy="647700"/>
        </a:xfrm>
        <a:prstGeom prst="rect">
          <a:avLst/>
        </a:prstGeom>
        <a:noFill/>
        <a:ln w="9525">
          <a:noFill/>
          <a:miter lim="800000"/>
          <a:headEnd/>
          <a:tailEnd/>
        </a:ln>
      </xdr:spPr>
    </xdr:pic>
    <xdr:clientData/>
  </xdr:twoCellAnchor>
  <xdr:oneCellAnchor>
    <xdr:from>
      <xdr:col>3</xdr:col>
      <xdr:colOff>2095500</xdr:colOff>
      <xdr:row>1</xdr:row>
      <xdr:rowOff>19050</xdr:rowOff>
    </xdr:from>
    <xdr:ext cx="7800975" cy="564257"/>
    <xdr:sp macro="" textlink="">
      <xdr:nvSpPr>
        <xdr:cNvPr id="3" name="2 CuadroTexto"/>
        <xdr:cNvSpPr txBox="1"/>
      </xdr:nvSpPr>
      <xdr:spPr>
        <a:xfrm>
          <a:off x="3524250" y="209550"/>
          <a:ext cx="7800975" cy="564257"/>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 sz="1600">
              <a:latin typeface="Arial" panose="020B0604020202020204" pitchFamily="34" charset="0"/>
              <a:cs typeface="Arial" panose="020B0604020202020204" pitchFamily="34" charset="0"/>
            </a:rPr>
            <a:t>Informe y</a:t>
          </a:r>
          <a:r>
            <a:rPr lang="es-ES" sz="1600" baseline="0">
              <a:latin typeface="Arial" panose="020B0604020202020204" pitchFamily="34" charset="0"/>
              <a:cs typeface="Arial" panose="020B0604020202020204" pitchFamily="34" charset="0"/>
            </a:rPr>
            <a:t> Gestión de estado de acciones C/P, mejoras internas de PLC , auditorias internas y externas anuales (2016-2017)</a:t>
          </a:r>
          <a:endParaRPr lang="es-ES" sz="16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114299</xdr:colOff>
      <xdr:row>1</xdr:row>
      <xdr:rowOff>21168</xdr:rowOff>
    </xdr:from>
    <xdr:to>
      <xdr:col>21</xdr:col>
      <xdr:colOff>137583</xdr:colOff>
      <xdr:row>14</xdr:row>
      <xdr:rowOff>114494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242451</xdr:colOff>
      <xdr:row>15</xdr:row>
      <xdr:rowOff>137584</xdr:rowOff>
    </xdr:from>
    <xdr:to>
      <xdr:col>21</xdr:col>
      <xdr:colOff>52916</xdr:colOff>
      <xdr:row>31</xdr:row>
      <xdr:rowOff>51955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251113</xdr:colOff>
      <xdr:row>32</xdr:row>
      <xdr:rowOff>86590</xdr:rowOff>
    </xdr:from>
    <xdr:to>
      <xdr:col>21</xdr:col>
      <xdr:colOff>74083</xdr:colOff>
      <xdr:row>49</xdr:row>
      <xdr:rowOff>147205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66387</xdr:colOff>
      <xdr:row>52</xdr:row>
      <xdr:rowOff>13469</xdr:rowOff>
    </xdr:from>
    <xdr:to>
      <xdr:col>20</xdr:col>
      <xdr:colOff>592667</xdr:colOff>
      <xdr:row>74</xdr:row>
      <xdr:rowOff>95250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51955</xdr:colOff>
      <xdr:row>75</xdr:row>
      <xdr:rowOff>190499</xdr:rowOff>
    </xdr:from>
    <xdr:to>
      <xdr:col>17</xdr:col>
      <xdr:colOff>285750</xdr:colOff>
      <xdr:row>86</xdr:row>
      <xdr:rowOff>60614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406978</xdr:colOff>
      <xdr:row>90</xdr:row>
      <xdr:rowOff>0</xdr:rowOff>
    </xdr:from>
    <xdr:to>
      <xdr:col>18</xdr:col>
      <xdr:colOff>52916</xdr:colOff>
      <xdr:row>102</xdr:row>
      <xdr:rowOff>169333</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O26"/>
  <sheetViews>
    <sheetView tabSelected="1" topLeftCell="E1" zoomScale="110" zoomScaleNormal="110" workbookViewId="0">
      <pane ySplit="7" topLeftCell="A25" activePane="bottomLeft" state="frozen"/>
      <selection activeCell="C1" sqref="C1"/>
      <selection pane="bottomLeft" activeCell="B1" sqref="B1:K26"/>
    </sheetView>
  </sheetViews>
  <sheetFormatPr baseColWidth="10" defaultColWidth="9.140625" defaultRowHeight="15" x14ac:dyDescent="0.25"/>
  <cols>
    <col min="1" max="1" width="9" customWidth="1"/>
    <col min="2" max="2" width="4.85546875" bestFit="1" customWidth="1"/>
    <col min="3" max="3" width="10.42578125" customWidth="1"/>
    <col min="4" max="4" width="36.7109375" customWidth="1"/>
    <col min="5" max="5" width="5" bestFit="1" customWidth="1"/>
    <col min="6" max="6" width="4.85546875" customWidth="1"/>
    <col min="7" max="7" width="13.28515625" customWidth="1"/>
    <col min="8" max="8" width="36.42578125" customWidth="1"/>
    <col min="9" max="9" width="33.7109375" customWidth="1"/>
    <col min="10" max="10" width="30.28515625" customWidth="1"/>
    <col min="11" max="11" width="10.28515625" bestFit="1" customWidth="1"/>
    <col min="12" max="12" width="17" bestFit="1" customWidth="1"/>
    <col min="14" max="14" width="12.7109375" customWidth="1"/>
    <col min="15" max="15" width="10.7109375" customWidth="1"/>
  </cols>
  <sheetData>
    <row r="6" spans="2:15" x14ac:dyDescent="0.25">
      <c r="D6" s="39" t="s">
        <v>76</v>
      </c>
    </row>
    <row r="7" spans="2:15" s="1" customFormat="1" ht="44.25" customHeight="1" x14ac:dyDescent="0.25">
      <c r="B7" s="2" t="s">
        <v>12</v>
      </c>
      <c r="C7" s="3" t="s">
        <v>41</v>
      </c>
      <c r="D7" s="3" t="s">
        <v>40</v>
      </c>
      <c r="E7" s="9" t="s">
        <v>9</v>
      </c>
      <c r="F7" s="2" t="s">
        <v>13</v>
      </c>
      <c r="G7" s="3" t="s">
        <v>14</v>
      </c>
      <c r="H7" s="2" t="s">
        <v>0</v>
      </c>
      <c r="I7" s="3" t="s">
        <v>1</v>
      </c>
      <c r="J7" s="3" t="s">
        <v>2</v>
      </c>
      <c r="K7" s="3" t="s">
        <v>3</v>
      </c>
      <c r="L7" s="3" t="s">
        <v>4</v>
      </c>
      <c r="M7" s="3" t="s">
        <v>6</v>
      </c>
      <c r="N7" s="3" t="s">
        <v>10</v>
      </c>
      <c r="O7" s="16" t="s">
        <v>11</v>
      </c>
    </row>
    <row r="8" spans="2:15" s="7" customFormat="1" ht="130.5" customHeight="1" x14ac:dyDescent="0.25">
      <c r="B8" s="13">
        <v>1</v>
      </c>
      <c r="C8" s="30" t="s">
        <v>98</v>
      </c>
      <c r="D8" s="4" t="s">
        <v>101</v>
      </c>
      <c r="E8" s="6" t="s">
        <v>32</v>
      </c>
      <c r="F8" s="15" t="s">
        <v>100</v>
      </c>
      <c r="G8" s="6" t="s">
        <v>45</v>
      </c>
      <c r="H8" s="4" t="s">
        <v>108</v>
      </c>
      <c r="I8" s="4" t="s">
        <v>109</v>
      </c>
      <c r="J8" s="4" t="s">
        <v>110</v>
      </c>
      <c r="K8" s="33" t="s">
        <v>49</v>
      </c>
      <c r="L8" s="12" t="s">
        <v>51</v>
      </c>
      <c r="M8" s="17" t="s">
        <v>78</v>
      </c>
      <c r="N8" s="12" t="s">
        <v>47</v>
      </c>
      <c r="O8" s="12" t="s">
        <v>48</v>
      </c>
    </row>
    <row r="9" spans="2:15" s="8" customFormat="1" ht="179.25" customHeight="1" x14ac:dyDescent="0.2">
      <c r="B9" s="13">
        <v>2</v>
      </c>
      <c r="C9" s="30" t="s">
        <v>98</v>
      </c>
      <c r="D9" s="4" t="s">
        <v>102</v>
      </c>
      <c r="E9" s="6" t="s">
        <v>32</v>
      </c>
      <c r="F9" s="15" t="s">
        <v>103</v>
      </c>
      <c r="G9" s="6" t="s">
        <v>45</v>
      </c>
      <c r="H9" s="4" t="s">
        <v>111</v>
      </c>
      <c r="I9" s="4" t="s">
        <v>112</v>
      </c>
      <c r="J9" s="4" t="s">
        <v>113</v>
      </c>
      <c r="K9" s="33" t="s">
        <v>49</v>
      </c>
      <c r="L9" s="12" t="s">
        <v>51</v>
      </c>
      <c r="M9" s="17" t="s">
        <v>78</v>
      </c>
      <c r="N9" s="12" t="s">
        <v>47</v>
      </c>
      <c r="O9" s="12" t="s">
        <v>48</v>
      </c>
    </row>
    <row r="10" spans="2:15" s="8" customFormat="1" ht="169.5" customHeight="1" x14ac:dyDescent="0.2">
      <c r="B10" s="13">
        <v>3</v>
      </c>
      <c r="C10" s="30" t="s">
        <v>98</v>
      </c>
      <c r="D10" s="4" t="s">
        <v>104</v>
      </c>
      <c r="E10" s="6" t="s">
        <v>32</v>
      </c>
      <c r="F10" s="15" t="s">
        <v>105</v>
      </c>
      <c r="G10" s="6" t="s">
        <v>45</v>
      </c>
      <c r="H10" s="4" t="s">
        <v>114</v>
      </c>
      <c r="I10" s="4" t="s">
        <v>115</v>
      </c>
      <c r="J10" s="4" t="s">
        <v>116</v>
      </c>
      <c r="K10" s="33" t="s">
        <v>49</v>
      </c>
      <c r="L10" s="11" t="s">
        <v>51</v>
      </c>
      <c r="M10" s="17" t="s">
        <v>78</v>
      </c>
      <c r="N10" s="12" t="s">
        <v>52</v>
      </c>
      <c r="O10" s="12" t="s">
        <v>48</v>
      </c>
    </row>
    <row r="11" spans="2:15" s="8" customFormat="1" ht="227.25" customHeight="1" x14ac:dyDescent="0.2">
      <c r="B11" s="14">
        <v>4</v>
      </c>
      <c r="C11" s="30" t="s">
        <v>98</v>
      </c>
      <c r="D11" s="4" t="s">
        <v>106</v>
      </c>
      <c r="E11" s="6" t="s">
        <v>32</v>
      </c>
      <c r="F11" s="15" t="s">
        <v>107</v>
      </c>
      <c r="G11" s="6" t="s">
        <v>45</v>
      </c>
      <c r="H11" s="4" t="s">
        <v>117</v>
      </c>
      <c r="I11" s="4" t="s">
        <v>118</v>
      </c>
      <c r="J11" s="4" t="s">
        <v>119</v>
      </c>
      <c r="K11" s="33" t="s">
        <v>49</v>
      </c>
      <c r="L11" s="11" t="s">
        <v>51</v>
      </c>
      <c r="M11" s="17" t="s">
        <v>78</v>
      </c>
      <c r="N11" s="12" t="s">
        <v>52</v>
      </c>
      <c r="O11" s="12" t="s">
        <v>48</v>
      </c>
    </row>
    <row r="12" spans="2:15" s="8" customFormat="1" ht="98.25" customHeight="1" x14ac:dyDescent="0.2">
      <c r="B12" s="10">
        <v>5</v>
      </c>
      <c r="C12" s="30" t="s">
        <v>120</v>
      </c>
      <c r="D12" s="4" t="s">
        <v>121</v>
      </c>
      <c r="E12" s="5" t="s">
        <v>32</v>
      </c>
      <c r="F12" s="15">
        <v>6.4</v>
      </c>
      <c r="G12" s="6" t="s">
        <v>92</v>
      </c>
      <c r="H12" s="4" t="s">
        <v>80</v>
      </c>
      <c r="I12" s="4" t="s">
        <v>134</v>
      </c>
      <c r="J12" s="4" t="s">
        <v>142</v>
      </c>
      <c r="K12" s="11" t="s">
        <v>49</v>
      </c>
      <c r="L12" s="11" t="s">
        <v>50</v>
      </c>
      <c r="M12" s="12" t="s">
        <v>79</v>
      </c>
      <c r="N12" s="12" t="s">
        <v>52</v>
      </c>
      <c r="O12" s="12" t="s">
        <v>48</v>
      </c>
    </row>
    <row r="13" spans="2:15" s="8" customFormat="1" ht="58.5" customHeight="1" x14ac:dyDescent="0.2">
      <c r="B13" s="10">
        <v>6</v>
      </c>
      <c r="C13" s="30" t="s">
        <v>120</v>
      </c>
      <c r="D13" s="4" t="s">
        <v>122</v>
      </c>
      <c r="E13" s="5" t="s">
        <v>32</v>
      </c>
      <c r="F13" s="15" t="s">
        <v>56</v>
      </c>
      <c r="G13" s="6" t="s">
        <v>66</v>
      </c>
      <c r="H13" s="12" t="s">
        <v>133</v>
      </c>
      <c r="I13" s="4" t="s">
        <v>135</v>
      </c>
      <c r="J13" s="4" t="s">
        <v>136</v>
      </c>
      <c r="K13" s="11" t="s">
        <v>49</v>
      </c>
      <c r="L13" s="11" t="s">
        <v>50</v>
      </c>
      <c r="M13" s="12" t="s">
        <v>79</v>
      </c>
      <c r="N13" s="12" t="s">
        <v>52</v>
      </c>
      <c r="O13" s="12" t="s">
        <v>48</v>
      </c>
    </row>
    <row r="14" spans="2:15" s="8" customFormat="1" ht="54" customHeight="1" x14ac:dyDescent="0.2">
      <c r="B14" s="10">
        <v>7</v>
      </c>
      <c r="C14" s="30" t="s">
        <v>120</v>
      </c>
      <c r="D14" s="4" t="s">
        <v>123</v>
      </c>
      <c r="E14" s="6" t="s">
        <v>32</v>
      </c>
      <c r="F14" s="15" t="s">
        <v>56</v>
      </c>
      <c r="G14" s="6" t="s">
        <v>66</v>
      </c>
      <c r="H14" s="4" t="s">
        <v>80</v>
      </c>
      <c r="I14" s="12" t="s">
        <v>137</v>
      </c>
      <c r="J14" s="12" t="s">
        <v>143</v>
      </c>
      <c r="K14" s="11" t="s">
        <v>49</v>
      </c>
      <c r="L14" s="11" t="s">
        <v>50</v>
      </c>
      <c r="M14" s="12" t="s">
        <v>79</v>
      </c>
      <c r="N14" s="12" t="s">
        <v>52</v>
      </c>
      <c r="O14" s="12" t="s">
        <v>48</v>
      </c>
    </row>
    <row r="15" spans="2:15" s="8" customFormat="1" ht="64.5" customHeight="1" x14ac:dyDescent="0.2">
      <c r="B15" s="10">
        <v>8</v>
      </c>
      <c r="C15" s="30" t="s">
        <v>120</v>
      </c>
      <c r="D15" s="4" t="s">
        <v>124</v>
      </c>
      <c r="E15" s="5" t="s">
        <v>32</v>
      </c>
      <c r="F15" s="15" t="s">
        <v>57</v>
      </c>
      <c r="G15" s="6" t="s">
        <v>58</v>
      </c>
      <c r="H15" s="4" t="s">
        <v>81</v>
      </c>
      <c r="I15" s="12" t="s">
        <v>138</v>
      </c>
      <c r="J15" s="12" t="s">
        <v>144</v>
      </c>
      <c r="K15" s="11" t="s">
        <v>49</v>
      </c>
      <c r="L15" s="11" t="s">
        <v>50</v>
      </c>
      <c r="M15" s="12" t="s">
        <v>79</v>
      </c>
      <c r="N15" s="12" t="s">
        <v>52</v>
      </c>
      <c r="O15" s="12" t="s">
        <v>48</v>
      </c>
    </row>
    <row r="16" spans="2:15" s="8" customFormat="1" ht="60" customHeight="1" x14ac:dyDescent="0.2">
      <c r="B16" s="10">
        <v>9</v>
      </c>
      <c r="C16" s="30" t="s">
        <v>120</v>
      </c>
      <c r="D16" s="4" t="s">
        <v>125</v>
      </c>
      <c r="E16" s="5" t="s">
        <v>32</v>
      </c>
      <c r="F16" s="15" t="s">
        <v>59</v>
      </c>
      <c r="G16" s="6" t="s">
        <v>60</v>
      </c>
      <c r="H16" s="4" t="s">
        <v>82</v>
      </c>
      <c r="I16" s="4" t="s">
        <v>139</v>
      </c>
      <c r="J16" s="4" t="s">
        <v>145</v>
      </c>
      <c r="K16" s="11" t="s">
        <v>49</v>
      </c>
      <c r="L16" s="11" t="s">
        <v>51</v>
      </c>
      <c r="M16" s="12" t="s">
        <v>79</v>
      </c>
      <c r="N16" s="12" t="s">
        <v>47</v>
      </c>
      <c r="O16" s="12" t="s">
        <v>48</v>
      </c>
    </row>
    <row r="17" spans="1:15" s="8" customFormat="1" ht="72.75" customHeight="1" x14ac:dyDescent="0.2">
      <c r="B17" s="10">
        <v>10</v>
      </c>
      <c r="C17" s="30" t="s">
        <v>120</v>
      </c>
      <c r="D17" s="4" t="s">
        <v>126</v>
      </c>
      <c r="E17" s="5" t="s">
        <v>32</v>
      </c>
      <c r="F17" s="15" t="s">
        <v>107</v>
      </c>
      <c r="G17" s="6" t="s">
        <v>127</v>
      </c>
      <c r="H17" s="4" t="s">
        <v>140</v>
      </c>
      <c r="I17" s="4" t="s">
        <v>141</v>
      </c>
      <c r="J17" s="4" t="s">
        <v>145</v>
      </c>
      <c r="K17" s="11" t="s">
        <v>49</v>
      </c>
      <c r="L17" s="11" t="s">
        <v>51</v>
      </c>
      <c r="M17" s="12" t="s">
        <v>79</v>
      </c>
      <c r="N17" s="12" t="s">
        <v>55</v>
      </c>
      <c r="O17" s="12" t="s">
        <v>48</v>
      </c>
    </row>
    <row r="18" spans="1:15" s="8" customFormat="1" ht="92.25" customHeight="1" x14ac:dyDescent="0.2">
      <c r="B18" s="10">
        <v>11</v>
      </c>
      <c r="C18" s="30" t="s">
        <v>120</v>
      </c>
      <c r="D18" s="4" t="s">
        <v>128</v>
      </c>
      <c r="E18" s="5" t="s">
        <v>34</v>
      </c>
      <c r="F18" s="15" t="s">
        <v>107</v>
      </c>
      <c r="G18" s="6" t="s">
        <v>127</v>
      </c>
      <c r="H18" s="4" t="s">
        <v>19</v>
      </c>
      <c r="I18" s="4" t="s">
        <v>146</v>
      </c>
      <c r="J18" s="4" t="s">
        <v>147</v>
      </c>
      <c r="K18" s="11" t="s">
        <v>49</v>
      </c>
      <c r="L18" s="12" t="s">
        <v>50</v>
      </c>
      <c r="M18" s="12" t="s">
        <v>79</v>
      </c>
      <c r="N18" s="12" t="s">
        <v>52</v>
      </c>
      <c r="O18" s="12" t="s">
        <v>48</v>
      </c>
    </row>
    <row r="19" spans="1:15" s="8" customFormat="1" ht="92.25" customHeight="1" x14ac:dyDescent="0.2">
      <c r="B19" s="10">
        <v>12</v>
      </c>
      <c r="C19" s="30" t="s">
        <v>120</v>
      </c>
      <c r="D19" s="4" t="s">
        <v>129</v>
      </c>
      <c r="E19" s="6" t="s">
        <v>32</v>
      </c>
      <c r="F19" s="15" t="s">
        <v>61</v>
      </c>
      <c r="G19" s="6" t="s">
        <v>62</v>
      </c>
      <c r="H19" s="4" t="s">
        <v>150</v>
      </c>
      <c r="I19" s="12" t="s">
        <v>148</v>
      </c>
      <c r="J19" s="4" t="s">
        <v>149</v>
      </c>
      <c r="K19" s="34" t="s">
        <v>49</v>
      </c>
      <c r="L19" s="12" t="s">
        <v>50</v>
      </c>
      <c r="M19" s="12" t="s">
        <v>79</v>
      </c>
      <c r="N19" s="12" t="s">
        <v>52</v>
      </c>
      <c r="O19" s="12" t="s">
        <v>48</v>
      </c>
    </row>
    <row r="20" spans="1:15" s="8" customFormat="1" ht="74.25" customHeight="1" x14ac:dyDescent="0.2">
      <c r="B20" s="10">
        <v>13</v>
      </c>
      <c r="C20" s="30" t="s">
        <v>120</v>
      </c>
      <c r="D20" s="4" t="s">
        <v>130</v>
      </c>
      <c r="E20" s="6" t="s">
        <v>35</v>
      </c>
      <c r="F20" s="15" t="s">
        <v>61</v>
      </c>
      <c r="G20" s="6" t="s">
        <v>62</v>
      </c>
      <c r="H20" s="4" t="s">
        <v>83</v>
      </c>
      <c r="I20" s="12" t="s">
        <v>151</v>
      </c>
      <c r="J20" s="12" t="s">
        <v>86</v>
      </c>
      <c r="K20" s="34" t="s">
        <v>49</v>
      </c>
      <c r="L20" s="11" t="s">
        <v>50</v>
      </c>
      <c r="M20" s="12" t="s">
        <v>79</v>
      </c>
      <c r="N20" s="12" t="s">
        <v>52</v>
      </c>
      <c r="O20" s="12" t="s">
        <v>48</v>
      </c>
    </row>
    <row r="21" spans="1:15" s="8" customFormat="1" ht="63.75" customHeight="1" x14ac:dyDescent="0.2">
      <c r="B21" s="10">
        <v>14</v>
      </c>
      <c r="C21" s="30" t="s">
        <v>120</v>
      </c>
      <c r="D21" s="4" t="s">
        <v>131</v>
      </c>
      <c r="E21" s="5" t="s">
        <v>32</v>
      </c>
      <c r="F21" s="15" t="s">
        <v>61</v>
      </c>
      <c r="G21" s="6" t="s">
        <v>62</v>
      </c>
      <c r="H21" s="4" t="s">
        <v>85</v>
      </c>
      <c r="I21" s="12" t="s">
        <v>152</v>
      </c>
      <c r="J21" s="12" t="s">
        <v>87</v>
      </c>
      <c r="K21" s="34" t="s">
        <v>49</v>
      </c>
      <c r="L21" s="12" t="s">
        <v>50</v>
      </c>
      <c r="M21" s="12" t="s">
        <v>79</v>
      </c>
      <c r="N21" s="12" t="s">
        <v>52</v>
      </c>
      <c r="O21" s="12" t="s">
        <v>48</v>
      </c>
    </row>
    <row r="22" spans="1:15" s="8" customFormat="1" ht="57.75" customHeight="1" x14ac:dyDescent="0.2">
      <c r="B22" s="10">
        <v>15</v>
      </c>
      <c r="C22" s="30" t="s">
        <v>120</v>
      </c>
      <c r="D22" s="4" t="s">
        <v>132</v>
      </c>
      <c r="E22" s="6" t="s">
        <v>34</v>
      </c>
      <c r="F22" s="15" t="s">
        <v>44</v>
      </c>
      <c r="G22" s="6" t="s">
        <v>42</v>
      </c>
      <c r="H22" s="4" t="s">
        <v>19</v>
      </c>
      <c r="I22" s="12" t="s">
        <v>153</v>
      </c>
      <c r="J22" s="12" t="s">
        <v>84</v>
      </c>
      <c r="K22" s="34" t="s">
        <v>49</v>
      </c>
      <c r="L22" s="11" t="s">
        <v>50</v>
      </c>
      <c r="M22" s="12" t="s">
        <v>79</v>
      </c>
      <c r="N22" s="12" t="s">
        <v>52</v>
      </c>
      <c r="O22" s="12" t="s">
        <v>48</v>
      </c>
    </row>
    <row r="23" spans="1:15" s="8" customFormat="1" ht="60" customHeight="1" x14ac:dyDescent="0.2">
      <c r="A23" s="8" t="s">
        <v>19</v>
      </c>
      <c r="B23" s="10">
        <v>16</v>
      </c>
      <c r="C23" s="35" t="s">
        <v>160</v>
      </c>
      <c r="D23" s="4" t="s">
        <v>163</v>
      </c>
      <c r="E23" s="5" t="s">
        <v>32</v>
      </c>
      <c r="F23" s="15" t="s">
        <v>161</v>
      </c>
      <c r="G23" s="6" t="s">
        <v>162</v>
      </c>
      <c r="H23" s="4" t="s">
        <v>164</v>
      </c>
      <c r="I23" s="12" t="s">
        <v>165</v>
      </c>
      <c r="J23" s="12" t="s">
        <v>166</v>
      </c>
      <c r="K23" s="33" t="s">
        <v>49</v>
      </c>
      <c r="L23" s="11" t="s">
        <v>169</v>
      </c>
      <c r="M23" s="11" t="s">
        <v>167</v>
      </c>
      <c r="N23" s="12" t="s">
        <v>55</v>
      </c>
      <c r="O23" s="12" t="s">
        <v>168</v>
      </c>
    </row>
    <row r="24" spans="1:15" s="8" customFormat="1" ht="110.25" customHeight="1" x14ac:dyDescent="0.2">
      <c r="A24" s="8" t="s">
        <v>19</v>
      </c>
      <c r="B24" s="10">
        <v>16</v>
      </c>
      <c r="C24" s="35" t="s">
        <v>154</v>
      </c>
      <c r="D24" s="4" t="s">
        <v>155</v>
      </c>
      <c r="E24" s="5" t="s">
        <v>43</v>
      </c>
      <c r="F24" s="15" t="s">
        <v>158</v>
      </c>
      <c r="G24" s="6" t="s">
        <v>42</v>
      </c>
      <c r="H24" s="4" t="s">
        <v>159</v>
      </c>
      <c r="I24" s="12" t="s">
        <v>156</v>
      </c>
      <c r="J24" s="12" t="s">
        <v>157</v>
      </c>
      <c r="K24" s="33" t="s">
        <v>46</v>
      </c>
      <c r="L24" s="11" t="s">
        <v>63</v>
      </c>
      <c r="M24" s="11" t="s">
        <v>88</v>
      </c>
      <c r="N24" s="12" t="s">
        <v>47</v>
      </c>
      <c r="O24" s="12" t="s">
        <v>48</v>
      </c>
    </row>
    <row r="25" spans="1:15" s="8" customFormat="1" ht="103.5" customHeight="1" x14ac:dyDescent="0.2">
      <c r="A25" s="8" t="s">
        <v>19</v>
      </c>
      <c r="B25" s="10">
        <v>17</v>
      </c>
      <c r="C25" s="35" t="s">
        <v>171</v>
      </c>
      <c r="D25" s="4" t="s">
        <v>77</v>
      </c>
      <c r="E25" s="5" t="s">
        <v>43</v>
      </c>
      <c r="F25" s="15" t="s">
        <v>44</v>
      </c>
      <c r="G25" s="6" t="s">
        <v>42</v>
      </c>
      <c r="H25" s="4" t="s">
        <v>19</v>
      </c>
      <c r="I25" s="12" t="s">
        <v>89</v>
      </c>
      <c r="J25" s="4" t="s">
        <v>170</v>
      </c>
      <c r="K25" s="33" t="s">
        <v>46</v>
      </c>
      <c r="L25" s="11" t="s">
        <v>51</v>
      </c>
      <c r="M25" s="12" t="s">
        <v>53</v>
      </c>
      <c r="N25" s="12" t="s">
        <v>47</v>
      </c>
      <c r="O25" s="12" t="s">
        <v>48</v>
      </c>
    </row>
    <row r="26" spans="1:15" s="8" customFormat="1" ht="103.5" customHeight="1" x14ac:dyDescent="0.2">
      <c r="A26" s="8" t="s">
        <v>19</v>
      </c>
      <c r="B26" s="10">
        <v>18</v>
      </c>
      <c r="C26" s="35" t="s">
        <v>177</v>
      </c>
      <c r="D26" s="4" t="s">
        <v>172</v>
      </c>
      <c r="E26" s="5" t="s">
        <v>32</v>
      </c>
      <c r="F26" s="15" t="s">
        <v>107</v>
      </c>
      <c r="G26" s="6" t="s">
        <v>127</v>
      </c>
      <c r="H26" s="4" t="s">
        <v>173</v>
      </c>
      <c r="I26" s="12" t="s">
        <v>175</v>
      </c>
      <c r="J26" s="4" t="s">
        <v>174</v>
      </c>
      <c r="K26" s="33" t="s">
        <v>46</v>
      </c>
      <c r="L26" s="11" t="s">
        <v>51</v>
      </c>
      <c r="M26" s="12" t="s">
        <v>176</v>
      </c>
      <c r="N26" s="12" t="s">
        <v>47</v>
      </c>
      <c r="O26" s="12" t="s">
        <v>48</v>
      </c>
    </row>
  </sheetData>
  <autoFilter ref="A7:O25"/>
  <pageMargins left="0.35433070866141736" right="0.23622047244094491" top="0.74803149606299213" bottom="0.74803149606299213" header="0.31496062992125984" footer="0.31496062992125984"/>
  <pageSetup paperSize="5" scale="80"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90" zoomScaleNormal="90" workbookViewId="0"/>
  </sheetViews>
  <sheetFormatPr baseColWidth="10" defaultColWidth="9.140625" defaultRowHeight="15" x14ac:dyDescent="0.25"/>
  <cols>
    <col min="2" max="2" width="28.7109375" bestFit="1" customWidth="1"/>
    <col min="4" max="4" width="12.140625" bestFit="1" customWidth="1"/>
    <col min="5" max="5" width="4.7109375" bestFit="1" customWidth="1"/>
    <col min="6" max="6" width="3.28515625" customWidth="1"/>
    <col min="8" max="8" width="4.28515625" customWidth="1"/>
    <col min="9" max="9" width="3.85546875" bestFit="1" customWidth="1"/>
    <col min="10" max="10" width="4.28515625" customWidth="1"/>
    <col min="11" max="11" width="4.140625" bestFit="1" customWidth="1"/>
    <col min="12" max="12" width="5.7109375" customWidth="1"/>
  </cols>
  <sheetData>
    <row r="1" spans="1:12" ht="18" x14ac:dyDescent="0.25">
      <c r="A1" s="29" t="s">
        <v>99</v>
      </c>
    </row>
    <row r="4" spans="1:12" x14ac:dyDescent="0.25">
      <c r="B4" s="19" t="s">
        <v>15</v>
      </c>
      <c r="C4" s="19" t="s">
        <v>30</v>
      </c>
      <c r="D4" s="19" t="s">
        <v>20</v>
      </c>
      <c r="E4" t="s">
        <v>19</v>
      </c>
    </row>
    <row r="5" spans="1:12" x14ac:dyDescent="0.25">
      <c r="B5" s="20"/>
      <c r="C5" s="20"/>
      <c r="D5" s="20"/>
    </row>
    <row r="6" spans="1:12" x14ac:dyDescent="0.25">
      <c r="B6" s="20" t="s">
        <v>16</v>
      </c>
      <c r="C6" s="23">
        <v>1</v>
      </c>
      <c r="D6" s="22">
        <f t="shared" ref="D6:D11" si="0">(C6*100)/25</f>
        <v>4</v>
      </c>
      <c r="E6" s="20" t="s">
        <v>32</v>
      </c>
      <c r="F6" s="36">
        <v>0</v>
      </c>
      <c r="G6" s="20" t="s">
        <v>33</v>
      </c>
      <c r="H6" s="19">
        <v>0</v>
      </c>
      <c r="I6" s="20" t="s">
        <v>34</v>
      </c>
      <c r="J6" s="36">
        <v>0</v>
      </c>
      <c r="K6" s="20" t="s">
        <v>35</v>
      </c>
      <c r="L6" s="36">
        <v>0</v>
      </c>
    </row>
    <row r="7" spans="1:12" x14ac:dyDescent="0.25">
      <c r="B7" s="20" t="s">
        <v>17</v>
      </c>
      <c r="C7" s="23">
        <v>5</v>
      </c>
      <c r="D7" s="22">
        <f t="shared" si="0"/>
        <v>20</v>
      </c>
      <c r="E7" s="20" t="s">
        <v>32</v>
      </c>
      <c r="F7" s="19" t="s">
        <v>19</v>
      </c>
      <c r="G7" s="20" t="s">
        <v>33</v>
      </c>
      <c r="H7" s="19">
        <v>0</v>
      </c>
      <c r="I7" s="20" t="s">
        <v>34</v>
      </c>
      <c r="J7" s="19">
        <v>0</v>
      </c>
      <c r="K7" s="20" t="s">
        <v>35</v>
      </c>
      <c r="L7" s="36">
        <v>0</v>
      </c>
    </row>
    <row r="8" spans="1:12" x14ac:dyDescent="0.25">
      <c r="B8" s="20" t="s">
        <v>18</v>
      </c>
      <c r="C8" s="23">
        <v>1</v>
      </c>
      <c r="D8" s="22">
        <f t="shared" si="0"/>
        <v>4</v>
      </c>
      <c r="E8" s="20" t="s">
        <v>32</v>
      </c>
      <c r="F8" s="19" t="s">
        <v>19</v>
      </c>
      <c r="G8" s="20" t="s">
        <v>33</v>
      </c>
      <c r="H8" s="19">
        <v>0</v>
      </c>
      <c r="I8" s="20" t="s">
        <v>34</v>
      </c>
      <c r="J8" s="19">
        <v>0</v>
      </c>
      <c r="K8" s="20" t="s">
        <v>35</v>
      </c>
      <c r="L8" s="19">
        <v>0</v>
      </c>
    </row>
    <row r="9" spans="1:12" x14ac:dyDescent="0.25">
      <c r="B9" s="20" t="s">
        <v>5</v>
      </c>
      <c r="C9" s="23">
        <v>2</v>
      </c>
      <c r="D9" s="22">
        <f t="shared" si="0"/>
        <v>8</v>
      </c>
      <c r="E9" s="20" t="s">
        <v>32</v>
      </c>
      <c r="F9" s="36">
        <v>0</v>
      </c>
      <c r="G9" s="20" t="s">
        <v>33</v>
      </c>
      <c r="H9" s="19">
        <v>0</v>
      </c>
      <c r="I9" s="20" t="s">
        <v>34</v>
      </c>
      <c r="J9" s="36">
        <v>0</v>
      </c>
      <c r="K9" s="20" t="s">
        <v>35</v>
      </c>
      <c r="L9" s="19">
        <v>0</v>
      </c>
    </row>
    <row r="10" spans="1:12" x14ac:dyDescent="0.25">
      <c r="B10" s="20" t="s">
        <v>8</v>
      </c>
      <c r="C10" s="23">
        <v>0</v>
      </c>
      <c r="D10" s="22">
        <f t="shared" si="0"/>
        <v>0</v>
      </c>
      <c r="E10" s="20" t="s">
        <v>32</v>
      </c>
      <c r="F10" s="19" t="s">
        <v>19</v>
      </c>
      <c r="G10" s="20" t="s">
        <v>33</v>
      </c>
      <c r="H10" s="19">
        <v>0</v>
      </c>
      <c r="I10" s="20" t="s">
        <v>34</v>
      </c>
      <c r="J10" s="36">
        <v>0</v>
      </c>
      <c r="K10" s="20" t="s">
        <v>35</v>
      </c>
      <c r="L10" s="19">
        <v>0</v>
      </c>
    </row>
    <row r="11" spans="1:12" x14ac:dyDescent="0.25">
      <c r="B11" s="20" t="s">
        <v>7</v>
      </c>
      <c r="C11" s="23">
        <v>16</v>
      </c>
      <c r="D11" s="22">
        <f t="shared" si="0"/>
        <v>64</v>
      </c>
      <c r="E11" s="20" t="s">
        <v>32</v>
      </c>
      <c r="F11" s="36">
        <v>0</v>
      </c>
      <c r="G11" s="20" t="s">
        <v>33</v>
      </c>
      <c r="H11" s="19">
        <v>0</v>
      </c>
      <c r="I11" s="20" t="s">
        <v>34</v>
      </c>
      <c r="J11" s="36">
        <v>0</v>
      </c>
      <c r="K11" s="20" t="s">
        <v>35</v>
      </c>
      <c r="L11" s="19">
        <v>0</v>
      </c>
    </row>
    <row r="12" spans="1:12" x14ac:dyDescent="0.25">
      <c r="B12" s="20" t="s">
        <v>19</v>
      </c>
      <c r="C12" s="20" t="s">
        <v>19</v>
      </c>
      <c r="D12" s="21" t="s">
        <v>19</v>
      </c>
      <c r="E12" s="20"/>
      <c r="F12" s="20"/>
      <c r="G12" s="20"/>
      <c r="H12" s="20"/>
      <c r="I12" s="20"/>
      <c r="J12" s="20"/>
      <c r="K12" s="20"/>
      <c r="L12" s="20"/>
    </row>
    <row r="13" spans="1:12" x14ac:dyDescent="0.25">
      <c r="B13" s="20"/>
      <c r="C13" s="20"/>
      <c r="D13" s="21" t="s">
        <v>19</v>
      </c>
    </row>
    <row r="14" spans="1:12" x14ac:dyDescent="0.25">
      <c r="B14" s="20"/>
      <c r="C14" s="27">
        <f>SUM(C6:C13)</f>
        <v>25</v>
      </c>
      <c r="D14" s="28">
        <f>SUM(D6:D11)</f>
        <v>100</v>
      </c>
    </row>
    <row r="15" spans="1:12" x14ac:dyDescent="0.25">
      <c r="D15" s="18" t="s">
        <v>19</v>
      </c>
    </row>
    <row r="16" spans="1:12" x14ac:dyDescent="0.25">
      <c r="D16" s="18"/>
    </row>
    <row r="17" spans="2:4" x14ac:dyDescent="0.25">
      <c r="D17" s="18"/>
    </row>
    <row r="18" spans="2:4" x14ac:dyDescent="0.25">
      <c r="D18" s="18" t="s">
        <v>19</v>
      </c>
    </row>
    <row r="19" spans="2:4" x14ac:dyDescent="0.25">
      <c r="D19" s="18" t="s">
        <v>19</v>
      </c>
    </row>
    <row r="20" spans="2:4" x14ac:dyDescent="0.25">
      <c r="B20" s="19" t="s">
        <v>21</v>
      </c>
      <c r="C20" s="19" t="s">
        <v>30</v>
      </c>
      <c r="D20" s="19" t="s">
        <v>29</v>
      </c>
    </row>
    <row r="21" spans="2:4" x14ac:dyDescent="0.25">
      <c r="B21" s="20"/>
      <c r="C21" s="20"/>
      <c r="D21" s="20"/>
    </row>
    <row r="22" spans="2:4" x14ac:dyDescent="0.25">
      <c r="B22" s="20" t="s">
        <v>39</v>
      </c>
      <c r="C22" s="23">
        <v>0</v>
      </c>
      <c r="D22" s="21" t="s">
        <v>22</v>
      </c>
    </row>
    <row r="23" spans="2:4" x14ac:dyDescent="0.25">
      <c r="B23" s="20" t="s">
        <v>23</v>
      </c>
      <c r="C23" s="23">
        <v>0</v>
      </c>
      <c r="D23" s="21" t="s">
        <v>22</v>
      </c>
    </row>
    <row r="24" spans="2:4" x14ac:dyDescent="0.25">
      <c r="B24" s="20" t="s">
        <v>24</v>
      </c>
      <c r="C24" s="23">
        <v>0</v>
      </c>
      <c r="D24" s="20" t="s">
        <v>22</v>
      </c>
    </row>
    <row r="25" spans="2:4" x14ac:dyDescent="0.25">
      <c r="B25" s="20" t="s">
        <v>25</v>
      </c>
      <c r="C25" s="23">
        <v>0</v>
      </c>
      <c r="D25" s="20"/>
    </row>
    <row r="26" spans="2:4" x14ac:dyDescent="0.25">
      <c r="B26" s="24"/>
      <c r="C26" s="25"/>
      <c r="D26" s="24"/>
    </row>
    <row r="27" spans="2:4" x14ac:dyDescent="0.25">
      <c r="B27" s="24"/>
      <c r="C27" s="25">
        <f>SUM(C22:C26)</f>
        <v>0</v>
      </c>
      <c r="D27" s="24"/>
    </row>
    <row r="28" spans="2:4" x14ac:dyDescent="0.25">
      <c r="B28" s="24"/>
      <c r="C28" s="25"/>
      <c r="D28" s="24"/>
    </row>
    <row r="29" spans="2:4" x14ac:dyDescent="0.25">
      <c r="B29" s="24"/>
      <c r="C29" s="25"/>
      <c r="D29" s="24"/>
    </row>
    <row r="30" spans="2:4" x14ac:dyDescent="0.25">
      <c r="B30" s="24"/>
      <c r="C30" s="25"/>
      <c r="D30" s="24"/>
    </row>
    <row r="31" spans="2:4" x14ac:dyDescent="0.25">
      <c r="B31" s="24"/>
      <c r="C31" s="25"/>
      <c r="D31" s="24"/>
    </row>
    <row r="32" spans="2:4" x14ac:dyDescent="0.25">
      <c r="B32" s="24"/>
      <c r="C32" s="25"/>
      <c r="D32" s="24"/>
    </row>
    <row r="34" spans="2:5" x14ac:dyDescent="0.25">
      <c r="B34" s="19" t="s">
        <v>64</v>
      </c>
      <c r="C34" s="19" t="s">
        <v>30</v>
      </c>
      <c r="D34" s="19" t="s">
        <v>31</v>
      </c>
    </row>
    <row r="35" spans="2:5" x14ac:dyDescent="0.25">
      <c r="B35" s="20"/>
      <c r="C35" s="20"/>
      <c r="D35" s="20"/>
    </row>
    <row r="36" spans="2:5" x14ac:dyDescent="0.25">
      <c r="B36" s="20" t="s">
        <v>26</v>
      </c>
      <c r="C36" s="23">
        <v>11</v>
      </c>
      <c r="D36" s="22">
        <f>(C36*100)/25</f>
        <v>44</v>
      </c>
    </row>
    <row r="37" spans="2:5" x14ac:dyDescent="0.25">
      <c r="B37" s="20" t="s">
        <v>27</v>
      </c>
      <c r="C37" s="23">
        <v>0</v>
      </c>
      <c r="D37" s="22">
        <f>(C37*100)/25</f>
        <v>0</v>
      </c>
    </row>
    <row r="38" spans="2:5" x14ac:dyDescent="0.25">
      <c r="B38" s="20" t="s">
        <v>28</v>
      </c>
      <c r="C38" s="23">
        <v>13</v>
      </c>
      <c r="D38" s="22">
        <f>(C38*100)/25</f>
        <v>52</v>
      </c>
    </row>
    <row r="39" spans="2:5" x14ac:dyDescent="0.25">
      <c r="B39" s="20" t="s">
        <v>23</v>
      </c>
      <c r="C39" s="23">
        <v>1</v>
      </c>
      <c r="D39" s="22">
        <f>(C39*100)/25</f>
        <v>4</v>
      </c>
    </row>
    <row r="40" spans="2:5" x14ac:dyDescent="0.25">
      <c r="B40" s="20"/>
      <c r="C40" s="23" t="s">
        <v>19</v>
      </c>
      <c r="D40" s="22" t="s">
        <v>19</v>
      </c>
      <c r="E40" t="s">
        <v>19</v>
      </c>
    </row>
    <row r="41" spans="2:5" x14ac:dyDescent="0.25">
      <c r="B41" s="20"/>
      <c r="C41" s="27">
        <f>SUM(C36:C40)</f>
        <v>25</v>
      </c>
      <c r="D41" s="28">
        <f>SUM(D36:D40)</f>
        <v>100</v>
      </c>
    </row>
    <row r="42" spans="2:5" x14ac:dyDescent="0.25">
      <c r="D42" s="18" t="s">
        <v>19</v>
      </c>
    </row>
    <row r="43" spans="2:5" x14ac:dyDescent="0.25">
      <c r="D43" s="18"/>
    </row>
    <row r="44" spans="2:5" x14ac:dyDescent="0.25">
      <c r="D44" s="18"/>
    </row>
    <row r="45" spans="2:5" x14ac:dyDescent="0.25">
      <c r="D45" s="18"/>
    </row>
    <row r="46" spans="2:5" x14ac:dyDescent="0.25">
      <c r="D46" s="18"/>
    </row>
    <row r="47" spans="2:5" x14ac:dyDescent="0.25">
      <c r="D47" s="18"/>
    </row>
    <row r="48" spans="2:5" ht="16.5" customHeight="1" x14ac:dyDescent="0.25">
      <c r="D48" s="18"/>
    </row>
    <row r="49" spans="2:5" x14ac:dyDescent="0.25">
      <c r="D49" s="18"/>
    </row>
    <row r="52" spans="2:5" x14ac:dyDescent="0.25">
      <c r="B52" s="19" t="s">
        <v>36</v>
      </c>
      <c r="C52" s="19" t="s">
        <v>37</v>
      </c>
      <c r="D52" s="19" t="s">
        <v>31</v>
      </c>
    </row>
    <row r="53" spans="2:5" x14ac:dyDescent="0.25">
      <c r="B53" s="20"/>
      <c r="C53" s="23"/>
      <c r="D53" s="20"/>
    </row>
    <row r="54" spans="2:5" x14ac:dyDescent="0.25">
      <c r="B54" s="20" t="s">
        <v>54</v>
      </c>
      <c r="C54" s="23">
        <v>1</v>
      </c>
      <c r="D54" s="22">
        <f t="shared" ref="D54:D65" si="1">(C54*100)/25</f>
        <v>4</v>
      </c>
    </row>
    <row r="55" spans="2:5" x14ac:dyDescent="0.25">
      <c r="B55" s="26" t="s">
        <v>38</v>
      </c>
      <c r="C55" s="23">
        <v>0</v>
      </c>
      <c r="D55" s="22">
        <f t="shared" si="1"/>
        <v>0</v>
      </c>
    </row>
    <row r="56" spans="2:5" x14ac:dyDescent="0.25">
      <c r="B56" s="26" t="s">
        <v>66</v>
      </c>
      <c r="C56" s="23">
        <v>1</v>
      </c>
      <c r="D56" s="22">
        <f t="shared" si="1"/>
        <v>4</v>
      </c>
    </row>
    <row r="57" spans="2:5" ht="30" x14ac:dyDescent="0.25">
      <c r="B57" s="26" t="s">
        <v>67</v>
      </c>
      <c r="C57" s="23">
        <v>4</v>
      </c>
      <c r="D57" s="22">
        <f t="shared" si="1"/>
        <v>16</v>
      </c>
    </row>
    <row r="58" spans="2:5" x14ac:dyDescent="0.25">
      <c r="B58" s="26" t="s">
        <v>68</v>
      </c>
      <c r="C58" s="23">
        <v>4</v>
      </c>
      <c r="D58" s="22">
        <f t="shared" si="1"/>
        <v>16</v>
      </c>
    </row>
    <row r="59" spans="2:5" x14ac:dyDescent="0.25">
      <c r="B59" s="26" t="s">
        <v>58</v>
      </c>
      <c r="C59" s="23">
        <v>1</v>
      </c>
      <c r="D59" s="22">
        <f t="shared" si="1"/>
        <v>4</v>
      </c>
    </row>
    <row r="60" spans="2:5" ht="45" x14ac:dyDescent="0.25">
      <c r="B60" s="26" t="s">
        <v>69</v>
      </c>
      <c r="C60" s="23">
        <v>2</v>
      </c>
      <c r="D60" s="22">
        <f t="shared" si="1"/>
        <v>8</v>
      </c>
    </row>
    <row r="61" spans="2:5" ht="30" x14ac:dyDescent="0.25">
      <c r="B61" s="26" t="s">
        <v>70</v>
      </c>
      <c r="C61" s="23">
        <v>1</v>
      </c>
      <c r="D61" s="22">
        <f t="shared" si="1"/>
        <v>4</v>
      </c>
    </row>
    <row r="62" spans="2:5" x14ac:dyDescent="0.25">
      <c r="B62" s="26" t="s">
        <v>71</v>
      </c>
      <c r="C62" s="23">
        <v>1</v>
      </c>
      <c r="D62" s="22">
        <f t="shared" si="1"/>
        <v>4</v>
      </c>
    </row>
    <row r="63" spans="2:5" x14ac:dyDescent="0.25">
      <c r="B63" s="20" t="s">
        <v>72</v>
      </c>
      <c r="C63" s="23">
        <v>10</v>
      </c>
      <c r="D63" s="22">
        <f t="shared" si="1"/>
        <v>40</v>
      </c>
      <c r="E63" t="s">
        <v>19</v>
      </c>
    </row>
    <row r="64" spans="2:5" x14ac:dyDescent="0.25">
      <c r="B64" s="20" t="s">
        <v>19</v>
      </c>
      <c r="C64" s="23">
        <v>0</v>
      </c>
      <c r="D64" s="22">
        <f t="shared" si="1"/>
        <v>0</v>
      </c>
    </row>
    <row r="65" spans="2:4" x14ac:dyDescent="0.25">
      <c r="B65" s="37" t="s">
        <v>19</v>
      </c>
      <c r="C65" s="23">
        <v>0</v>
      </c>
      <c r="D65" s="22">
        <f t="shared" si="1"/>
        <v>0</v>
      </c>
    </row>
    <row r="66" spans="2:4" x14ac:dyDescent="0.25">
      <c r="B66" s="24"/>
      <c r="C66" s="31"/>
      <c r="D66" s="32"/>
    </row>
    <row r="67" spans="2:4" x14ac:dyDescent="0.25">
      <c r="B67" s="24"/>
      <c r="C67" s="31"/>
      <c r="D67" s="32"/>
    </row>
    <row r="68" spans="2:4" ht="19.5" customHeight="1" x14ac:dyDescent="0.25">
      <c r="C68" s="27">
        <f>SUM(C54:C65)</f>
        <v>25</v>
      </c>
      <c r="D68" s="28">
        <f>SUM(D54:D65)</f>
        <v>100</v>
      </c>
    </row>
    <row r="69" spans="2:4" ht="19.5" customHeight="1" x14ac:dyDescent="0.25"/>
    <row r="70" spans="2:4" ht="19.5" customHeight="1" x14ac:dyDescent="0.25">
      <c r="B70" s="19" t="s">
        <v>94</v>
      </c>
      <c r="C70" s="19" t="s">
        <v>30</v>
      </c>
    </row>
    <row r="71" spans="2:4" ht="19.5" customHeight="1" x14ac:dyDescent="0.25">
      <c r="B71" s="20" t="s">
        <v>73</v>
      </c>
      <c r="C71" s="20">
        <v>1</v>
      </c>
    </row>
    <row r="72" spans="2:4" ht="19.5" customHeight="1" x14ac:dyDescent="0.25">
      <c r="B72" s="20" t="s">
        <v>74</v>
      </c>
      <c r="C72" s="20">
        <v>3</v>
      </c>
    </row>
    <row r="73" spans="2:4" ht="19.5" customHeight="1" x14ac:dyDescent="0.25">
      <c r="B73" s="38" t="s">
        <v>75</v>
      </c>
      <c r="C73" s="39">
        <f>SUM(C71:C72)</f>
        <v>4</v>
      </c>
    </row>
    <row r="74" spans="2:4" ht="19.5" customHeight="1" x14ac:dyDescent="0.25"/>
    <row r="80" spans="2:4" x14ac:dyDescent="0.25">
      <c r="B80" s="19" t="s">
        <v>65</v>
      </c>
      <c r="C80" s="19" t="s">
        <v>30</v>
      </c>
      <c r="D80" s="19" t="s">
        <v>31</v>
      </c>
    </row>
    <row r="81" spans="2:5" x14ac:dyDescent="0.25">
      <c r="B81" s="20" t="s">
        <v>93</v>
      </c>
      <c r="C81" s="23">
        <v>12</v>
      </c>
      <c r="D81" s="22">
        <f>(C81*100)/25</f>
        <v>48</v>
      </c>
    </row>
    <row r="82" spans="2:5" x14ac:dyDescent="0.25">
      <c r="B82" s="20" t="s">
        <v>97</v>
      </c>
      <c r="C82" s="23">
        <v>13</v>
      </c>
      <c r="D82" s="22">
        <f>(C82*100)/25</f>
        <v>52</v>
      </c>
    </row>
    <row r="83" spans="2:5" x14ac:dyDescent="0.25">
      <c r="B83" s="20"/>
      <c r="C83" s="23"/>
      <c r="D83" s="20"/>
      <c r="E83" t="s">
        <v>19</v>
      </c>
    </row>
    <row r="90" spans="2:5" x14ac:dyDescent="0.25">
      <c r="B90" s="19" t="s">
        <v>96</v>
      </c>
      <c r="C90" s="19" t="s">
        <v>30</v>
      </c>
      <c r="D90" s="19" t="s">
        <v>31</v>
      </c>
    </row>
    <row r="91" spans="2:5" x14ac:dyDescent="0.25">
      <c r="B91" s="20" t="s">
        <v>90</v>
      </c>
      <c r="C91" s="23">
        <v>7</v>
      </c>
      <c r="D91" s="22">
        <f>(C91*100)/25</f>
        <v>28</v>
      </c>
    </row>
    <row r="92" spans="2:5" x14ac:dyDescent="0.25">
      <c r="B92" s="20" t="s">
        <v>91</v>
      </c>
      <c r="C92" s="23">
        <v>11</v>
      </c>
      <c r="D92" s="22">
        <f>(C92*100)/25</f>
        <v>44</v>
      </c>
    </row>
    <row r="93" spans="2:5" x14ac:dyDescent="0.25">
      <c r="B93" s="20" t="s">
        <v>95</v>
      </c>
      <c r="C93" s="23">
        <v>7</v>
      </c>
      <c r="D93" s="22">
        <f>(C93*100)/25</f>
        <v>28</v>
      </c>
    </row>
    <row r="94" spans="2:5" x14ac:dyDescent="0.25">
      <c r="B94" s="20"/>
      <c r="C94" s="27">
        <f>SUM(C91:C93)</f>
        <v>25</v>
      </c>
      <c r="D94" s="28">
        <f>SUM(D91:D93)</f>
        <v>100</v>
      </c>
    </row>
  </sheetData>
  <pageMargins left="0.70866141732283472" right="0.70866141732283472" top="0.74803149606299213" bottom="0.74803149606299213" header="0.31496062992125984" footer="0.31496062992125984"/>
  <pageSetup scale="75"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Acciones Correctivas Preventiva</vt:lpstr>
      <vt:lpstr>Estadisticas acciones correctiv</vt:lpstr>
      <vt:lpstr>Hoja3</vt:lpstr>
      <vt:lpstr>'Acciones Correctivas Preventiva'!Área_de_impresión</vt:lpstr>
      <vt:lpstr>'Estadisticas acciones correctiv'!Área_de_impresión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2017-12-18T13:19:55Z</dcterms:modified>
</cp:coreProperties>
</file>