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Indicadores de Desempeños\indicadores 2017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Print_Area" localSheetId="0">Hoja1!$C$8:$S$17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S10" i="1" l="1"/>
  <c r="S13" i="1" l="1"/>
  <c r="S12" i="1"/>
</calcChain>
</file>

<file path=xl/sharedStrings.xml><?xml version="1.0" encoding="utf-8"?>
<sst xmlns="http://schemas.openxmlformats.org/spreadsheetml/2006/main" count="101" uniqueCount="74">
  <si>
    <t>Plasticos los Cerrillos</t>
  </si>
  <si>
    <t>Compromiso de la Política de Calidad</t>
  </si>
  <si>
    <t>Objetivo de Calidad</t>
  </si>
  <si>
    <t>indicador</t>
  </si>
  <si>
    <t>Responsable</t>
  </si>
  <si>
    <t>Meta</t>
  </si>
  <si>
    <t>Frecuencia</t>
  </si>
  <si>
    <t>Enero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</si>
  <si>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</si>
  <si>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</si>
  <si>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</si>
  <si>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</si>
  <si>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</si>
  <si>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</si>
  <si>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</si>
  <si>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</si>
  <si>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</si>
  <si>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</si>
  <si>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</si>
  <si>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PLASTICOS LOS CERRILLOS 
SE COMPROMETE CON LA 
CALIDAD</t>
  </si>
  <si>
    <t>Medir los productos no conformes
generados en el proceso de
Producción</t>
  </si>
  <si>
    <t>PNC Generados en el
mes</t>
  </si>
  <si>
    <t>Control de
 Calidad</t>
  </si>
  <si>
    <t>Menor al
1,3 % 
Anual</t>
  </si>
  <si>
    <t>Mensual</t>
  </si>
  <si>
    <t>Obs</t>
  </si>
  <si>
    <t>Acción a Tomar</t>
  </si>
  <si>
    <t>Mejorar los plazos de entrega
a nuestros Clientes</t>
  </si>
  <si>
    <t>Jefe de Producción</t>
  </si>
  <si>
    <t>No sea Mayor al
10% mensual</t>
  </si>
  <si>
    <t>Mejorar el nivel de Aceptación
de nuestras Cotizaciones</t>
  </si>
  <si>
    <t>% de Cotizaciones 
Ganadas</t>
  </si>
  <si>
    <t>No sea Menor 
al 50%</t>
  </si>
  <si>
    <t>Medir el Nivel de Facturación
de la Empresa</t>
  </si>
  <si>
    <t>$ Montos Facturados
en el Mes</t>
  </si>
  <si>
    <t>% de Ot Terminadas 
atrasadas al mes</t>
  </si>
  <si>
    <t>Promedio Anual</t>
  </si>
  <si>
    <t>Cumplir con las Expectativas
del cliente, con el propósito
de Mejorar su satisfacción
en el Tiempo</t>
  </si>
  <si>
    <t xml:space="preserve">SATISFACER Y SUPERAR LOS 
REQUISITOS ACORDADOS CON
NUESTROS CLIENTES </t>
  </si>
  <si>
    <t xml:space="preserve">Nota Promedio en la
encuesta de satisfacción
</t>
  </si>
  <si>
    <t>Nota Promedio
&gt;= a 5,0</t>
  </si>
  <si>
    <t>Anual</t>
  </si>
  <si>
    <t>Número de Reclamos
De los Clientes</t>
  </si>
  <si>
    <t>Representante de 
de Gerencia</t>
  </si>
  <si>
    <t>Registrar el 
100% de los
Reclamos</t>
  </si>
  <si>
    <t xml:space="preserve"> </t>
  </si>
  <si>
    <t>Verificación</t>
  </si>
  <si>
    <t>Se verifica Producción
funcionando mejor</t>
  </si>
  <si>
    <t>CUMPLIDO
SI  NO</t>
  </si>
  <si>
    <t>CUMPLE</t>
  </si>
  <si>
    <t>Número de Devoluciones</t>
  </si>
  <si>
    <t>Registrar el 
100% de las
Devolucione</t>
  </si>
  <si>
    <t>Se propone mejorar moldes</t>
  </si>
  <si>
    <t>Se evidencia que se cumple
con las cotizaciones emitidas
vs ganadas</t>
  </si>
  <si>
    <t>Seguir cotizando buenos precios sobre todo a clientes nuevos</t>
  </si>
  <si>
    <t>Se esta tratando de 
mejorar los precios a 
clientes nuevos</t>
  </si>
  <si>
    <t>Las ventas han bajado por asuntos externos que afectan a la confianza de los inversionistas, se deben buscar otros fuentes de venta y mejorar la producción</t>
  </si>
  <si>
    <t>Se están mejorando los moldes para producir mar eficientemente</t>
  </si>
  <si>
    <t>Seguir atendiendo al cliente de la mejor forma</t>
  </si>
  <si>
    <t>Se registran y solucionan los reclamos</t>
  </si>
  <si>
    <t>Se trata de gestionar una solución a los cliente</t>
  </si>
  <si>
    <t>Trabajar para disminuir
los reclamos</t>
  </si>
  <si>
    <t>Se registran y solucionan los devoluciones</t>
  </si>
  <si>
    <t>Trabajar para disminuir
los devoluciones</t>
  </si>
  <si>
    <t>No Menor de 
$ 30,000,000</t>
  </si>
  <si>
    <t>obs</t>
  </si>
  <si>
    <t>Se evidencia una baja en las ventas sostenida desde el año pasado, esto esta afectando al sistema de calidad,Se observa de todas manera 6 meses cumplidos y 5 no cumplidos, siendo que se baja la meta de 32 a 30 m</t>
  </si>
  <si>
    <t>Se evidencioa que se cumple con lo instaurado en los objetivos de calidad 2016</t>
  </si>
  <si>
    <t>La diferencia en dias de atrazo es minima, no afecta mayormente al cliente</t>
  </si>
  <si>
    <t>Existen mayores meses cumplidos que otros, por motivos de maquinas y tipo de producto. En todo caso anualmente se cumple como promedio al mes de noviembre</t>
  </si>
  <si>
    <t xml:space="preserve">Mejorar moldes y coordinar ingreso de ot a maquina vs/termino. </t>
  </si>
  <si>
    <t>Se esta controlando
desde que entra a maquina
6 de 5 &lt; 10%</t>
  </si>
  <si>
    <t>Consolidación de información de  objetivos de calidad anuales y su analisis 2017</t>
  </si>
  <si>
    <t>En el mes de enero y octubre se refleja un alza de los pnc , los otros meses igual estuvieron relativamente moderados lo que genera el  cumplimiento anual de pnc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</si>
</sst>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/>
    <xf numFmtId="0" fontId="4" fillId="0" borderId="1" xfId="0" applyFont="1" applyBorder="1" applyAlignment="1">
      <alignment vertical="center" wrapText="1"/>
    </xf>
    <xf numFmtId="2" fontId="0" fillId="0" borderId="0" xfId="0" applyNumberFormat="1"/>
    <xf numFmtId="2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1</xdr:col>
      <xdr:colOff>828675</xdr:colOff>
      <xdr:row>3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47650"/>
          <a:ext cx="29051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7"/>
  <sheetViews>
    <sheetView tabSelected="1" topLeftCell="C1" zoomScale="80" zoomScaleNormal="80" workbookViewId="0">
      <selection activeCell="C8" sqref="C8:S17"/>
    </sheetView>
  </sheetViews>
  <sheetFormatPr baseColWidth="10" defaultRowHeight="15" x14ac:dyDescent="0.25"/>
  <cols>
    <col min="1" max="1" width="33.85546875" customWidth="1"/>
    <col min="2" max="2" width="26.42578125" customWidth="1"/>
    <col min="3" max="3" width="19.5703125" customWidth="1"/>
    <col min="4" max="4" width="17.85546875" bestFit="1" customWidth="1"/>
    <col min="6" max="6" width="10.42578125" customWidth="1"/>
    <col min="7" max="14" width="10.85546875" bestFit="1" customWidth="1"/>
    <col min="15" max="15" width="11.5703125" bestFit="1" customWidth="1"/>
    <col min="16" max="16" width="10.85546875" bestFit="1" customWidth="1"/>
    <col min="17" max="17" width="11" bestFit="1" customWidth="1"/>
    <col min="18" max="18" width="10.85546875" bestFit="1" customWidth="1"/>
    <col min="19" max="19" width="15.28515625" bestFit="1" customWidth="1"/>
    <col min="20" max="20" width="21.28515625" customWidth="1"/>
    <col min="21" max="21" width="14.28515625" bestFit="1" customWidth="1"/>
  </cols>
  <sheetData>
    <row r="2" spans="1:24" ht="33.75" x14ac:dyDescent="0.5">
      <c r="C2" s="1" t="s">
        <v>0</v>
      </c>
    </row>
    <row r="5" spans="1:24" ht="26.25" x14ac:dyDescent="0.4">
      <c r="C5" s="11" t="s">
        <v>72</v>
      </c>
    </row>
    <row r="7" spans="1:24" x14ac:dyDescent="0.25">
      <c r="S7" s="29"/>
    </row>
    <row r="9" spans="1:24" s="22" customFormat="1" ht="30" x14ac:dyDescent="0.25">
      <c r="A9" s="20" t="s">
        <v>1</v>
      </c>
      <c r="B9" s="20" t="s">
        <v>2</v>
      </c>
      <c r="C9" s="20" t="s">
        <v>3</v>
      </c>
      <c r="D9" s="20" t="s">
        <v>4</v>
      </c>
      <c r="E9" s="20" t="s">
        <v>5</v>
      </c>
      <c r="F9" s="20" t="s">
        <v>6</v>
      </c>
      <c r="G9" s="20" t="s">
        <v>7</v>
      </c>
      <c r="H9" s="20" t="s">
        <v>8</v>
      </c>
      <c r="I9" s="20" t="s">
        <v>9</v>
      </c>
      <c r="J9" s="20" t="s">
        <v>10</v>
      </c>
      <c r="K9" s="20" t="s">
        <v>11</v>
      </c>
      <c r="L9" s="20" t="s">
        <v>12</v>
      </c>
      <c r="M9" s="20" t="s">
        <v>13</v>
      </c>
      <c r="N9" s="20" t="s">
        <v>14</v>
      </c>
      <c r="O9" s="20" t="s">
        <v>15</v>
      </c>
      <c r="P9" s="20" t="s">
        <v>16</v>
      </c>
      <c r="Q9" s="20" t="s">
        <v>17</v>
      </c>
      <c r="R9" s="20" t="s">
        <v>18</v>
      </c>
      <c r="S9" s="20" t="s">
        <v>36</v>
      </c>
      <c r="T9" s="20" t="s">
        <v>25</v>
      </c>
      <c r="U9" s="20" t="s">
        <v>26</v>
      </c>
      <c r="V9" s="20" t="s">
        <v>46</v>
      </c>
      <c r="W9" s="21" t="s">
        <v>48</v>
      </c>
      <c r="X9" s="22" t="s">
        <v>65</v>
      </c>
    </row>
    <row r="10" spans="1:24" ht="84" x14ac:dyDescent="0.25">
      <c r="A10" s="28" t="s">
        <v>19</v>
      </c>
      <c r="B10" s="23" t="s">
        <v>20</v>
      </c>
      <c r="C10" s="3" t="s">
        <v>21</v>
      </c>
      <c r="D10" s="3" t="s">
        <v>22</v>
      </c>
      <c r="E10" s="25" t="s">
        <v>23</v>
      </c>
      <c r="F10" s="24" t="s">
        <v>24</v>
      </c>
      <c r="G10" s="13">
        <v>1.4</v>
      </c>
      <c r="H10" s="14">
        <v>0.99</v>
      </c>
      <c r="I10" s="30">
        <v>0.68</v>
      </c>
      <c r="J10" s="30">
        <v>0.27</v>
      </c>
      <c r="K10" s="30">
        <v>0.53</v>
      </c>
      <c r="L10" s="14">
        <v>0</v>
      </c>
      <c r="M10" s="30">
        <v>0.19</v>
      </c>
      <c r="N10" s="30">
        <v>0.43</v>
      </c>
      <c r="O10" s="30">
        <v>0.79</v>
      </c>
      <c r="P10" s="13">
        <v>1.06</v>
      </c>
      <c r="Q10" s="14">
        <v>0.85</v>
      </c>
      <c r="R10" s="5">
        <v>0</v>
      </c>
      <c r="S10" s="15">
        <f>SUM(G10+H10+I10+J10+K10+L10+M10+N10+O10+P10+Q10)/12</f>
        <v>0.59916666666666663</v>
      </c>
      <c r="T10" s="18" t="s">
        <v>73</v>
      </c>
      <c r="U10" s="18" t="s">
        <v>52</v>
      </c>
      <c r="V10" s="18" t="s">
        <v>47</v>
      </c>
      <c r="W10" s="19" t="s">
        <v>49</v>
      </c>
    </row>
    <row r="11" spans="1:24" ht="106.5" customHeight="1" x14ac:dyDescent="0.25">
      <c r="A11" s="2"/>
      <c r="B11" s="21" t="s">
        <v>27</v>
      </c>
      <c r="C11" s="6" t="s">
        <v>35</v>
      </c>
      <c r="D11" s="7" t="s">
        <v>28</v>
      </c>
      <c r="E11" s="25" t="s">
        <v>29</v>
      </c>
      <c r="F11" s="24" t="s">
        <v>24</v>
      </c>
      <c r="G11" s="34">
        <v>5</v>
      </c>
      <c r="H11" s="34">
        <v>10</v>
      </c>
      <c r="I11" s="17">
        <v>9.68</v>
      </c>
      <c r="J11" s="17">
        <v>0</v>
      </c>
      <c r="K11" s="31">
        <v>11.77</v>
      </c>
      <c r="L11" s="17">
        <v>0</v>
      </c>
      <c r="M11" s="34">
        <v>0</v>
      </c>
      <c r="N11" s="17">
        <v>10</v>
      </c>
      <c r="O11" s="17">
        <v>9.09</v>
      </c>
      <c r="P11" s="34">
        <v>4.6500000000000004</v>
      </c>
      <c r="Q11" s="31">
        <v>16.670000000000002</v>
      </c>
      <c r="R11" s="17">
        <v>0</v>
      </c>
      <c r="S11" s="15">
        <f>SUM(G11+H11+I11+J11+K11+L11+M11+N11+O11+P11+Q11)/12</f>
        <v>6.4050000000000011</v>
      </c>
      <c r="T11" s="26" t="s">
        <v>69</v>
      </c>
      <c r="U11" s="26" t="s">
        <v>70</v>
      </c>
      <c r="V11" s="26" t="s">
        <v>71</v>
      </c>
      <c r="W11" s="19" t="s">
        <v>49</v>
      </c>
      <c r="X11" s="26" t="s">
        <v>68</v>
      </c>
    </row>
    <row r="12" spans="1:24" ht="72" x14ac:dyDescent="0.25">
      <c r="A12" s="2"/>
      <c r="B12" s="12" t="s">
        <v>30</v>
      </c>
      <c r="C12" s="6" t="s">
        <v>31</v>
      </c>
      <c r="D12" s="7" t="s">
        <v>28</v>
      </c>
      <c r="E12" s="25" t="s">
        <v>32</v>
      </c>
      <c r="F12" s="17" t="s">
        <v>24</v>
      </c>
      <c r="G12" s="17">
        <v>80</v>
      </c>
      <c r="H12" s="17">
        <v>63.6</v>
      </c>
      <c r="I12" s="17">
        <v>55.6</v>
      </c>
      <c r="J12" s="17">
        <v>75</v>
      </c>
      <c r="K12" s="17">
        <v>50</v>
      </c>
      <c r="L12" s="17">
        <v>66.7</v>
      </c>
      <c r="M12" s="17">
        <v>53.3</v>
      </c>
      <c r="N12" s="17">
        <v>77.8</v>
      </c>
      <c r="O12" s="17">
        <v>62.5</v>
      </c>
      <c r="P12" s="17">
        <v>72.7</v>
      </c>
      <c r="Q12" s="17">
        <v>61.1</v>
      </c>
      <c r="R12" s="17">
        <v>50</v>
      </c>
      <c r="S12" s="15">
        <f>SUM(G12+H12+I12+J12+K12+L12+M12+N12+O12+P12+Q12+R12)/12</f>
        <v>64.025000000000006</v>
      </c>
      <c r="T12" s="26" t="s">
        <v>53</v>
      </c>
      <c r="U12" s="26" t="s">
        <v>54</v>
      </c>
      <c r="V12" s="26" t="s">
        <v>55</v>
      </c>
      <c r="W12" s="19" t="s">
        <v>49</v>
      </c>
    </row>
    <row r="13" spans="1:24" ht="147" customHeight="1" x14ac:dyDescent="0.25">
      <c r="A13" s="2"/>
      <c r="B13" s="21" t="s">
        <v>33</v>
      </c>
      <c r="C13" s="6" t="s">
        <v>34</v>
      </c>
      <c r="D13" s="7" t="s">
        <v>28</v>
      </c>
      <c r="E13" s="25" t="s">
        <v>64</v>
      </c>
      <c r="F13" s="17" t="s">
        <v>24</v>
      </c>
      <c r="G13" s="35">
        <v>28596866</v>
      </c>
      <c r="H13" s="35">
        <v>29062061</v>
      </c>
      <c r="I13" s="36">
        <v>35388008</v>
      </c>
      <c r="J13" s="37">
        <v>34078686</v>
      </c>
      <c r="K13" s="37">
        <v>30232314</v>
      </c>
      <c r="L13" s="35">
        <v>20904409</v>
      </c>
      <c r="M13" s="35">
        <v>28474536</v>
      </c>
      <c r="N13" s="37">
        <v>31247122</v>
      </c>
      <c r="O13" s="37">
        <v>39285866</v>
      </c>
      <c r="P13" s="35">
        <v>27074509</v>
      </c>
      <c r="Q13" s="37">
        <v>47753092</v>
      </c>
      <c r="R13" s="33">
        <v>0</v>
      </c>
      <c r="S13" s="32">
        <f>SUM(G13+H13+I13+J13+K13+L13+M13+N13+O13+P13+Q13)/11</f>
        <v>32008860.818181816</v>
      </c>
      <c r="T13" s="26" t="s">
        <v>66</v>
      </c>
      <c r="U13" s="26" t="s">
        <v>56</v>
      </c>
      <c r="V13" s="26" t="s">
        <v>57</v>
      </c>
      <c r="W13" s="19" t="s">
        <v>49</v>
      </c>
    </row>
    <row r="14" spans="1:24" x14ac:dyDescent="0.25">
      <c r="A14" s="2"/>
      <c r="B14" s="2"/>
      <c r="C14" s="2"/>
      <c r="D14" s="2"/>
      <c r="E14" s="10"/>
      <c r="F14" s="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2"/>
      <c r="S14" s="2"/>
      <c r="T14" s="27"/>
      <c r="U14" s="27" t="s">
        <v>45</v>
      </c>
      <c r="V14" s="27"/>
      <c r="W14" s="2"/>
    </row>
    <row r="15" spans="1:24" ht="60" x14ac:dyDescent="0.25">
      <c r="A15" s="28" t="s">
        <v>38</v>
      </c>
      <c r="B15" s="12" t="s">
        <v>37</v>
      </c>
      <c r="C15" s="9" t="s">
        <v>39</v>
      </c>
      <c r="D15" s="7" t="s">
        <v>28</v>
      </c>
      <c r="E15" s="25" t="s">
        <v>40</v>
      </c>
      <c r="F15" s="17" t="s">
        <v>41</v>
      </c>
      <c r="G15" s="2"/>
      <c r="H15" s="2"/>
      <c r="I15" s="2"/>
      <c r="J15" s="2"/>
      <c r="K15" s="2"/>
      <c r="L15" s="2" t="s">
        <v>45</v>
      </c>
      <c r="M15" s="2" t="s">
        <v>45</v>
      </c>
      <c r="N15" s="2"/>
      <c r="O15" s="2"/>
      <c r="P15" s="2" t="s">
        <v>45</v>
      </c>
      <c r="Q15" s="17">
        <v>6.1</v>
      </c>
      <c r="R15" s="8"/>
      <c r="S15" s="16">
        <v>6.1</v>
      </c>
      <c r="T15" s="26" t="s">
        <v>67</v>
      </c>
      <c r="U15" s="26" t="s">
        <v>58</v>
      </c>
      <c r="V15" s="26" t="s">
        <v>58</v>
      </c>
      <c r="W15" s="19" t="s">
        <v>49</v>
      </c>
    </row>
    <row r="16" spans="1:24" ht="48" x14ac:dyDescent="0.25">
      <c r="A16" s="2"/>
      <c r="B16" s="2"/>
      <c r="C16" s="4" t="s">
        <v>42</v>
      </c>
      <c r="D16" s="4" t="s">
        <v>43</v>
      </c>
      <c r="E16" s="25" t="s">
        <v>44</v>
      </c>
      <c r="F16" s="17" t="s">
        <v>24</v>
      </c>
      <c r="G16" s="8"/>
      <c r="H16" s="8" t="s">
        <v>45</v>
      </c>
      <c r="I16" s="8"/>
      <c r="J16" s="8" t="s">
        <v>45</v>
      </c>
      <c r="K16" s="8" t="s">
        <v>45</v>
      </c>
      <c r="L16" s="17" t="s">
        <v>45</v>
      </c>
      <c r="M16" s="17" t="s">
        <v>45</v>
      </c>
      <c r="N16" s="17">
        <v>0</v>
      </c>
      <c r="O16" s="17"/>
      <c r="P16" s="17"/>
      <c r="Q16" s="17"/>
      <c r="R16" s="8"/>
      <c r="S16" s="16">
        <v>0</v>
      </c>
      <c r="T16" s="26" t="s">
        <v>59</v>
      </c>
      <c r="U16" s="26" t="s">
        <v>60</v>
      </c>
      <c r="V16" s="26" t="s">
        <v>61</v>
      </c>
      <c r="W16" s="19" t="s">
        <v>49</v>
      </c>
    </row>
    <row r="17" spans="1:23" ht="60" x14ac:dyDescent="0.25">
      <c r="A17" s="2"/>
      <c r="B17" s="2"/>
      <c r="C17" s="4" t="s">
        <v>50</v>
      </c>
      <c r="D17" s="4" t="s">
        <v>43</v>
      </c>
      <c r="E17" s="25" t="s">
        <v>51</v>
      </c>
      <c r="F17" s="17" t="s">
        <v>24</v>
      </c>
      <c r="G17" s="8">
        <v>0</v>
      </c>
      <c r="H17" s="8"/>
      <c r="I17" s="8"/>
      <c r="J17" s="8">
        <v>0</v>
      </c>
      <c r="K17" s="8"/>
      <c r="L17" s="17"/>
      <c r="M17" s="17">
        <v>0</v>
      </c>
      <c r="N17" s="17" t="s">
        <v>45</v>
      </c>
      <c r="O17" s="17"/>
      <c r="P17" s="17" t="s">
        <v>45</v>
      </c>
      <c r="Q17" s="17">
        <v>1</v>
      </c>
      <c r="R17" s="8"/>
      <c r="S17" s="16">
        <v>1</v>
      </c>
      <c r="T17" s="26" t="s">
        <v>62</v>
      </c>
      <c r="U17" s="26" t="s">
        <v>60</v>
      </c>
      <c r="V17" s="26" t="s">
        <v>63</v>
      </c>
      <c r="W17" s="19" t="s">
        <v>49</v>
      </c>
    </row>
  </sheetData>
  <pageMargins left="0.70866141732283472" right="0.70866141732283472" top="0.74803149606299213" bottom="0.74803149606299213" header="0.31496062992125984" footer="0.31496062992125984"/>
  <pageSetup scale="4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schroeder</dc:creator>
  <cp:lastModifiedBy>Carlos Schroeder</cp:lastModifiedBy>
  <cp:lastPrinted>2017-12-06T19:49:37Z</cp:lastPrinted>
  <dcterms:created xsi:type="dcterms:W3CDTF">2014-11-05T16:14:01Z</dcterms:created>
  <dcterms:modified xsi:type="dcterms:W3CDTF">2017-12-06T19:51:40Z</dcterms:modified>
</cp:coreProperties>
</file>