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/>
  </bookViews>
  <sheets>
    <sheet name="consulta" sheetId="1" r:id="rId1"/>
  </sheets>
  <calcPr calcId="145621"/>
</workbook>
</file>

<file path=xl/calcChain.xml><?xml version="1.0" encoding="utf-8"?>
<calcChain xmlns="http://schemas.openxmlformats.org/spreadsheetml/2006/main">
  <c r="D15" i="1" l="1"/>
  <c r="D14" i="1"/>
  <c r="D4" i="1" l="1"/>
  <c r="D5" i="1"/>
  <c r="D6" i="1"/>
  <c r="D7" i="1"/>
  <c r="D8" i="1"/>
  <c r="D9" i="1"/>
  <c r="D10" i="1"/>
  <c r="D11" i="1"/>
  <c r="D12" i="1"/>
  <c r="D13" i="1"/>
  <c r="B16" i="1"/>
  <c r="C16" i="1"/>
  <c r="D16" i="1" s="1"/>
  <c r="E16" i="1"/>
  <c r="F16" i="1"/>
  <c r="G16" i="1"/>
</calcChain>
</file>

<file path=xl/sharedStrings.xml><?xml version="1.0" encoding="utf-8"?>
<sst xmlns="http://schemas.openxmlformats.org/spreadsheetml/2006/main" count="23" uniqueCount="20">
  <si>
    <t>Porcentaje de Cotizaciones ganadas mensuales 2013</t>
  </si>
  <si>
    <t>Años</t>
  </si>
  <si>
    <t>mes</t>
  </si>
  <si>
    <t>emitidas</t>
  </si>
  <si>
    <t>ganadas</t>
  </si>
  <si>
    <t>porcentaje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</si>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</sst>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1" fillId="0" borderId="0" xfId="1" applyNumberFormat="1"/>
    <xf numFmtId="164" fontId="2" fillId="0" borderId="0" xfId="1" applyNumberFormat="1" applyFont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% de Cotizaciones Ganadas</a:t>
            </a:r>
          </a:p>
        </c:rich>
      </c:tx>
      <c:layout>
        <c:manualLayout>
          <c:xMode val="edge"/>
          <c:yMode val="edge"/>
          <c:x val="0.30416666666666664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"/>
          <c:y val="0.15972222222222221"/>
          <c:w val="0.81874999999999998"/>
          <c:h val="0.47222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consulta!$B$2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consulta!$D$4:$D$15</c:f>
              <c:numCache>
                <c:formatCode>0.0%</c:formatCode>
                <c:ptCount val="12"/>
                <c:pt idx="0">
                  <c:v>0.78947368421052633</c:v>
                </c:pt>
                <c:pt idx="1">
                  <c:v>0.83333333333333337</c:v>
                </c:pt>
                <c:pt idx="2">
                  <c:v>0.82352941176470584</c:v>
                </c:pt>
                <c:pt idx="3">
                  <c:v>0.7857142857142857</c:v>
                </c:pt>
                <c:pt idx="4">
                  <c:v>0.76470588235294112</c:v>
                </c:pt>
                <c:pt idx="5">
                  <c:v>0.81818181818181823</c:v>
                </c:pt>
                <c:pt idx="6">
                  <c:v>0.8</c:v>
                </c:pt>
                <c:pt idx="7">
                  <c:v>0.625</c:v>
                </c:pt>
                <c:pt idx="8">
                  <c:v>0.76923076923076927</c:v>
                </c:pt>
                <c:pt idx="9">
                  <c:v>0.94736842105263153</c:v>
                </c:pt>
                <c:pt idx="10">
                  <c:v>0.66666666666666663</c:v>
                </c:pt>
                <c:pt idx="11">
                  <c:v>0.85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consulta!$E$2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consulta!$G$4:$G$15</c:f>
              <c:numCache>
                <c:formatCode>0.0%</c:formatCode>
                <c:ptCount val="12"/>
                <c:pt idx="0">
                  <c:v>0.44444444444444442</c:v>
                </c:pt>
                <c:pt idx="1">
                  <c:v>0.69565217391304346</c:v>
                </c:pt>
                <c:pt idx="2">
                  <c:v>0.5</c:v>
                </c:pt>
                <c:pt idx="3">
                  <c:v>0.5</c:v>
                </c:pt>
                <c:pt idx="4">
                  <c:v>0.2413793103448276</c:v>
                </c:pt>
                <c:pt idx="5">
                  <c:v>0.3235294117647059</c:v>
                </c:pt>
                <c:pt idx="6">
                  <c:v>0.54166666666666663</c:v>
                </c:pt>
                <c:pt idx="7">
                  <c:v>0.76923076923076927</c:v>
                </c:pt>
                <c:pt idx="8">
                  <c:v>0.53333333333333333</c:v>
                </c:pt>
                <c:pt idx="9">
                  <c:v>0.77272727272727271</c:v>
                </c:pt>
                <c:pt idx="10">
                  <c:v>0.875</c:v>
                </c:pt>
                <c:pt idx="11">
                  <c:v>0.54545454545454541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consulta!$H$3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val>
            <c:numRef>
              <c:f>consulta!$H$4:$H$15</c:f>
              <c:numCache>
                <c:formatCode>0.0%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65088"/>
        <c:axId val="147095552"/>
      </c:lineChart>
      <c:catAx>
        <c:axId val="14706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s-ES"/>
          </a:p>
        </c:txPr>
        <c:crossAx val="147095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095552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4706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135212719719404"/>
          <c:y val="0.85803760649928928"/>
          <c:w val="0.57160084771175101"/>
          <c:h val="0.11071227655990716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66674</xdr:colOff>
      <xdr:row>0</xdr:row>
      <xdr:rowOff>133349</xdr:rowOff>
    </xdr:from>
    <xdr:to>
      <xdr:col>18</xdr:col>
      <xdr:colOff>628649</xdr:colOff>
      <xdr:row>30</xdr:row>
      <xdr:rowOff>85725</xdr:rowOff>
    </xdr:to>
    <xdr:graphicFrame macro="">
      <xdr:nvGraphicFramePr>
        <xdr:cNvPr id="104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M38" sqref="M38"/>
    </sheetView>
  </sheetViews>
  <sheetFormatPr baseColWidth="10" defaultRowHeight="12.75" x14ac:dyDescent="0.2"/>
  <sheetData>
    <row r="1" spans="1:8" x14ac:dyDescent="0.2">
      <c r="A1" s="1" t="s">
        <v>0</v>
      </c>
    </row>
    <row r="2" spans="1:8" x14ac:dyDescent="0.2">
      <c r="A2" s="1" t="s">
        <v>1</v>
      </c>
      <c r="B2" s="4">
        <v>2013</v>
      </c>
      <c r="C2" s="6"/>
      <c r="D2" s="4"/>
      <c r="E2" s="4">
        <v>2012</v>
      </c>
      <c r="F2" s="5"/>
      <c r="G2" s="4"/>
    </row>
    <row r="3" spans="1:8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 x14ac:dyDescent="0.2">
      <c r="A4" t="s">
        <v>7</v>
      </c>
      <c r="B4">
        <v>19</v>
      </c>
      <c r="C4">
        <v>15</v>
      </c>
      <c r="D4" s="2">
        <f>C4/B4</f>
        <v>0.78947368421052633</v>
      </c>
      <c r="E4">
        <v>18</v>
      </c>
      <c r="F4">
        <v>8</v>
      </c>
      <c r="G4" s="2">
        <v>0.44444444444444442</v>
      </c>
      <c r="H4" s="2">
        <v>0.5</v>
      </c>
    </row>
    <row r="5" spans="1:8" x14ac:dyDescent="0.2">
      <c r="A5" t="s">
        <v>8</v>
      </c>
      <c r="B5">
        <v>12</v>
      </c>
      <c r="C5">
        <v>10</v>
      </c>
      <c r="D5" s="2">
        <f t="shared" ref="D5:D15" si="0">C5/B5</f>
        <v>0.83333333333333337</v>
      </c>
      <c r="E5">
        <v>23</v>
      </c>
      <c r="F5">
        <v>16</v>
      </c>
      <c r="G5" s="2">
        <v>0.69565217391304346</v>
      </c>
      <c r="H5" s="2">
        <v>0.5</v>
      </c>
    </row>
    <row r="6" spans="1:8" x14ac:dyDescent="0.2">
      <c r="A6" t="s">
        <v>9</v>
      </c>
      <c r="B6">
        <v>17</v>
      </c>
      <c r="C6">
        <v>14</v>
      </c>
      <c r="D6" s="2">
        <f t="shared" si="0"/>
        <v>0.82352941176470584</v>
      </c>
      <c r="E6">
        <v>26</v>
      </c>
      <c r="F6">
        <v>13</v>
      </c>
      <c r="G6" s="2">
        <v>0.5</v>
      </c>
      <c r="H6" s="2">
        <v>0.5</v>
      </c>
    </row>
    <row r="7" spans="1:8" x14ac:dyDescent="0.2">
      <c r="A7" t="s">
        <v>10</v>
      </c>
      <c r="B7">
        <v>28</v>
      </c>
      <c r="C7">
        <v>22</v>
      </c>
      <c r="D7" s="2">
        <f t="shared" si="0"/>
        <v>0.7857142857142857</v>
      </c>
      <c r="E7">
        <v>18</v>
      </c>
      <c r="F7">
        <v>9</v>
      </c>
      <c r="G7" s="2">
        <v>0.5</v>
      </c>
      <c r="H7" s="2">
        <v>0.5</v>
      </c>
    </row>
    <row r="8" spans="1:8" x14ac:dyDescent="0.2">
      <c r="A8" t="s">
        <v>11</v>
      </c>
      <c r="B8">
        <v>17</v>
      </c>
      <c r="C8">
        <v>13</v>
      </c>
      <c r="D8" s="2">
        <f t="shared" si="0"/>
        <v>0.76470588235294112</v>
      </c>
      <c r="E8">
        <v>29</v>
      </c>
      <c r="F8">
        <v>7</v>
      </c>
      <c r="G8" s="2">
        <v>0.2413793103448276</v>
      </c>
      <c r="H8" s="2">
        <v>0.5</v>
      </c>
    </row>
    <row r="9" spans="1:8" x14ac:dyDescent="0.2">
      <c r="A9" t="s">
        <v>12</v>
      </c>
      <c r="B9">
        <v>11</v>
      </c>
      <c r="C9">
        <v>9</v>
      </c>
      <c r="D9" s="2">
        <f t="shared" si="0"/>
        <v>0.81818181818181823</v>
      </c>
      <c r="E9">
        <v>34</v>
      </c>
      <c r="F9">
        <v>11</v>
      </c>
      <c r="G9" s="2">
        <v>0.3235294117647059</v>
      </c>
      <c r="H9" s="2">
        <v>0.5</v>
      </c>
    </row>
    <row r="10" spans="1:8" x14ac:dyDescent="0.2">
      <c r="A10" t="s">
        <v>13</v>
      </c>
      <c r="B10">
        <v>10</v>
      </c>
      <c r="C10">
        <v>8</v>
      </c>
      <c r="D10" s="2">
        <f t="shared" si="0"/>
        <v>0.8</v>
      </c>
      <c r="E10">
        <v>24</v>
      </c>
      <c r="F10">
        <v>13</v>
      </c>
      <c r="G10" s="2">
        <v>0.54166666666666663</v>
      </c>
      <c r="H10" s="2">
        <v>0.5</v>
      </c>
    </row>
    <row r="11" spans="1:8" x14ac:dyDescent="0.2">
      <c r="A11" t="s">
        <v>14</v>
      </c>
      <c r="B11">
        <v>8</v>
      </c>
      <c r="C11">
        <v>5</v>
      </c>
      <c r="D11" s="2">
        <f t="shared" si="0"/>
        <v>0.625</v>
      </c>
      <c r="E11">
        <v>13</v>
      </c>
      <c r="F11">
        <v>10</v>
      </c>
      <c r="G11" s="2">
        <v>0.76923076923076927</v>
      </c>
      <c r="H11" s="2">
        <v>0.5</v>
      </c>
    </row>
    <row r="12" spans="1:8" x14ac:dyDescent="0.2">
      <c r="A12" t="s">
        <v>15</v>
      </c>
      <c r="B12">
        <v>13</v>
      </c>
      <c r="C12">
        <v>10</v>
      </c>
      <c r="D12" s="2">
        <f t="shared" si="0"/>
        <v>0.76923076923076927</v>
      </c>
      <c r="E12">
        <v>15</v>
      </c>
      <c r="F12">
        <v>8</v>
      </c>
      <c r="G12" s="2">
        <v>0.53333333333333333</v>
      </c>
      <c r="H12" s="2">
        <v>0.5</v>
      </c>
    </row>
    <row r="13" spans="1:8" x14ac:dyDescent="0.2">
      <c r="A13" t="s">
        <v>16</v>
      </c>
      <c r="B13">
        <v>19</v>
      </c>
      <c r="C13">
        <v>18</v>
      </c>
      <c r="D13" s="2">
        <f t="shared" si="0"/>
        <v>0.94736842105263153</v>
      </c>
      <c r="E13">
        <v>22</v>
      </c>
      <c r="F13">
        <v>17</v>
      </c>
      <c r="G13" s="2">
        <v>0.77272727272727271</v>
      </c>
      <c r="H13" s="2">
        <v>0.5</v>
      </c>
    </row>
    <row r="14" spans="1:8" x14ac:dyDescent="0.2">
      <c r="A14" t="s">
        <v>17</v>
      </c>
      <c r="B14">
        <v>15</v>
      </c>
      <c r="C14">
        <v>10</v>
      </c>
      <c r="D14" s="2">
        <f t="shared" si="0"/>
        <v>0.66666666666666663</v>
      </c>
      <c r="E14">
        <v>8</v>
      </c>
      <c r="F14">
        <v>7</v>
      </c>
      <c r="G14" s="2">
        <v>0.875</v>
      </c>
      <c r="H14" s="2">
        <v>0.5</v>
      </c>
    </row>
    <row r="15" spans="1:8" x14ac:dyDescent="0.2">
      <c r="A15" t="s">
        <v>18</v>
      </c>
      <c r="B15">
        <v>20</v>
      </c>
      <c r="C15">
        <v>17</v>
      </c>
      <c r="D15" s="2">
        <f t="shared" si="0"/>
        <v>0.85</v>
      </c>
      <c r="E15">
        <v>11</v>
      </c>
      <c r="F15">
        <v>6</v>
      </c>
      <c r="G15" s="2">
        <v>0.54545454545454541</v>
      </c>
      <c r="H15" s="2">
        <v>0.5</v>
      </c>
    </row>
    <row r="16" spans="1:8" x14ac:dyDescent="0.2">
      <c r="A16" s="1" t="s">
        <v>19</v>
      </c>
      <c r="B16" s="1">
        <f>SUM(B4:B15)</f>
        <v>189</v>
      </c>
      <c r="C16" s="1">
        <f>SUM(C4:C15)</f>
        <v>151</v>
      </c>
      <c r="D16" s="3">
        <f>C16/B16</f>
        <v>0.79894179894179895</v>
      </c>
      <c r="E16" s="1">
        <f>SUM(E4:E14)</f>
        <v>230</v>
      </c>
      <c r="F16" s="1">
        <f>SUM(F4:F14)</f>
        <v>119</v>
      </c>
      <c r="G16" s="3">
        <f>F16/E16</f>
        <v>0.5173913043478261</v>
      </c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2012-12-03T16:33:22Z</dcterms:created>
  <dcterms:modified xsi:type="dcterms:W3CDTF">2014-02-19T20:47:28Z</dcterms:modified>
</cp:coreProperties>
</file>